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784" activeTab="5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<sst xmlns="http://schemas.openxmlformats.org/spreadsheetml/2006/main" count="291" uniqueCount="138">
  <si>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</si>
  <si>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</si>
  <si>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</si>
  <si>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</si>
  <si>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</si>
  <si>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</si>
  <si>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</si>
  <si>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</si>
  <si>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</si>
  <si>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</si>
  <si>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</si>
  <si>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</si>
  <si>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</si>
  <si>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</si>
  <si>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</si>
  <si>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</si>
  <si>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</si>
  <si>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</si>
  <si>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</si>
  <si>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</si>
  <si>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</si>
  <si>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</si>
  <si>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</si>
  <si>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</si>
  <si>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</si>
  <si>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</si>
  <si>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</si>
  <si>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</si>
  <si>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</si>
  <si>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</si>
  <si>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</si>
  <si>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</si>
  <si>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</si>
  <si>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</si>
  <si>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</si>
  <si>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</si>
  <si>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</si>
  <si>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</si>
  <si>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</si>
  <si>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</si>
  <si>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</si>
  <si>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</si>
  <si>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</si>
  <si>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</si>
  <si>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</si>
  <si>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</si>
  <si>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</si>
  <si>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</si>
  <si>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</si>
  <si>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</si>
  <si>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</si>
  <si>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</si>
  <si>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</si>
  <si>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</si>
  <si>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</si>
  <si>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</si>
  <si>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</si>
  <si>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</si>
  <si>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</si>
  <si>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</si>
  <si>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</si>
  <si>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</si>
  <si>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</si>
  <si>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</si>
  <si>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</si>
  <si>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</si>
  <si>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</si>
  <si>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</si>
  <si>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</si>
  <si>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</si>
  <si>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</si>
  <si>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</si>
  <si>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</si>
  <si>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</si>
  <si>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</si>
  <si>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</si>
  <si>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</si>
  <si>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</si>
  <si>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</si>
  <si>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</si>
  <si>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</si>
  <si>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</si>
  <si>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</si>
  <si>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</si>
  <si>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Загальна сума розрахованих збитків, тис. грн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</si>
  <si>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</si>
  <si>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</si>
  <si>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</si>
  <si>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</si>
  <si>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</si>
  <si>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</si>
  <si>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</si>
  <si>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</si>
  <si>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</si>
  <si>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всього, одиниць</t>
  </si>
  <si>
    <t>пред'явлено</t>
  </si>
  <si>
    <t>Сума штрафів,
 тис. грн.</t>
  </si>
  <si>
    <t>Сума, тис. грн</t>
  </si>
  <si>
    <t>кількість поданих до судових органів позовів для прийняття рішень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</si>
  <si>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</si>
  <si>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</si>
  <si>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</si>
  <si>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</si>
  <si>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</si>
  <si>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</si>
  <si>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</si>
  <si>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</si>
  <si>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</si>
  <si>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</si>
  <si>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</si>
  <si>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</si>
  <si>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</si>
  <si>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</si>
  <si>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</si>
  <si>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</si>
  <si>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</si>
  <si>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</si>
  <si>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</si>
  <si>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</si>
  <si>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</si>
  <si>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</si>
  <si>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</si>
  <si>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</si>
  <si>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t>Кількість ресурсних перевірок</t>
  </si>
  <si>
    <t>Притягнуто до адмінвідпові-
дальності, в т.ч. за рішенням суду, осіб</t>
  </si>
  <si>
    <t>Кількість перевірок ресурсів</t>
  </si>
  <si>
    <t>Претензії (позови)</t>
  </si>
  <si>
    <t xml:space="preserve">Претензії  (позови) </t>
  </si>
  <si>
    <t>в т.ч. за результатами заходів державного нагляду (контролю)</t>
  </si>
  <si>
    <t xml:space="preserve">в т.ч. передано для розгляду 
у судові органи </t>
  </si>
  <si>
    <t>в т.ч. у вигляді попередження</t>
  </si>
  <si>
    <t>в т.ч.  нанесених 
невстановленими особами</t>
  </si>
  <si>
    <t>в т. ч. у вигляді попередження</t>
  </si>
  <si>
    <t>в т. ч.  нанесених 
невстановленими особами</t>
  </si>
  <si>
    <t>в т.ч. за результатами обстежень, перевірок ЦОВВ, ОМС, акцій, операцій</t>
  </si>
  <si>
    <r>
      <t xml:space="preserve">Результати здійснення заходів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01.01.2024 по 31.03.2024
</t>
    </r>
    <r>
      <rPr>
        <b/>
        <u val="single"/>
        <sz val="12"/>
        <rFont val="Times New Roman"/>
        <family val="1"/>
      </rPr>
      <t>Державної екологічної інспекції Придніпровського округу (Дніпропетровська та Кіровоградська області)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</si>
  <si>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r>
      <t xml:space="preserve">Результати здійснення заходів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01.01.2024 по 31.03.2024
</t>
    </r>
    <r>
      <rPr>
        <b/>
        <u val="single"/>
        <sz val="12"/>
        <rFont val="Times New Roman"/>
        <family val="1"/>
      </rPr>
      <t>Державної екологічної інспекції Придніпровського округу (Дніпропетровська та Кіровоградська області)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</si>
  <si>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заходів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01.01.2024 по 31.03.2024
</t>
    </r>
    <r>
      <rPr>
        <b/>
        <u val="single"/>
        <sz val="12"/>
        <rFont val="Times New Roman"/>
        <family val="1"/>
      </rPr>
      <t>Державної екологічної інспекції Придніпровського округу (Дніпропетровська та Кіровоградська області)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</si>
</sst>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0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0"/>
      <color indexed="8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0"/>
      <color rgb="FF000000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textRotation="90" wrapText="1"/>
    </xf>
    <xf numFmtId="176" fontId="2" fillId="0" borderId="15" xfId="0" applyNumberFormat="1" applyFont="1" applyFill="1" applyBorder="1" applyAlignment="1">
      <alignment horizontal="center" textRotation="90" wrapText="1"/>
    </xf>
    <xf numFmtId="176" fontId="2" fillId="0" borderId="14" xfId="0" applyNumberFormat="1" applyFont="1" applyFill="1" applyBorder="1" applyAlignment="1">
      <alignment horizontal="center" textRotation="90" wrapText="1"/>
    </xf>
    <xf numFmtId="176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3" fillId="0" borderId="13" xfId="0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="87" zoomScaleNormal="87" zoomScaleSheetLayoutView="100" zoomScalePageLayoutView="0" workbookViewId="0" topLeftCell="A4">
      <selection activeCell="L21" sqref="L21"/>
    </sheetView>
  </sheetViews>
  <sheetFormatPr defaultColWidth="9.00390625" defaultRowHeight="12.75"/>
  <cols>
    <col min="1" max="1" width="5.625" style="46" customWidth="1"/>
    <col min="2" max="2" width="35.875" style="46" customWidth="1"/>
    <col min="3" max="3" width="5.125" style="46" customWidth="1"/>
    <col min="4" max="4" width="6.375" style="46" customWidth="1"/>
    <col min="5" max="5" width="7.125" style="46" customWidth="1"/>
    <col min="6" max="7" width="5.125" style="46" customWidth="1"/>
    <col min="8" max="9" width="5.625" style="46" customWidth="1"/>
    <col min="10" max="10" width="9.875" style="46" customWidth="1"/>
    <col min="11" max="11" width="10.75390625" style="46" customWidth="1"/>
    <col min="12" max="12" width="12.125" style="46" customWidth="1"/>
    <col min="13" max="13" width="10.875" style="46" customWidth="1"/>
    <col min="14" max="14" width="4.875" style="46" customWidth="1"/>
    <col min="15" max="15" width="7.00390625" style="46" customWidth="1"/>
    <col min="16" max="16" width="8.25390625" style="46" customWidth="1"/>
    <col min="17" max="17" width="12.75390625" style="46" customWidth="1"/>
    <col min="18" max="18" width="10.25390625" style="46" customWidth="1"/>
    <col min="19" max="19" width="12.375" style="46" customWidth="1"/>
    <col min="20" max="20" width="8.375" style="46" customWidth="1"/>
    <col min="21" max="21" width="10.125" style="46" customWidth="1"/>
    <col min="22" max="22" width="4.75390625" style="46" customWidth="1"/>
    <col min="23" max="23" width="9.125" style="46" customWidth="1"/>
    <col min="24" max="24" width="10.25390625" style="46" customWidth="1"/>
    <col min="25" max="25" width="13.00390625" style="46" customWidth="1"/>
    <col min="26" max="26" width="7.375" style="46" customWidth="1"/>
    <col min="27" max="27" width="6.00390625" style="46" customWidth="1"/>
    <col min="28" max="28" width="5.00390625" style="46" customWidth="1"/>
    <col min="29" max="16384" width="9.125" style="46" customWidth="1"/>
  </cols>
  <sheetData>
    <row r="1" ht="12.75">
      <c r="AA1" s="47" t="s">
        <v>115</v>
      </c>
    </row>
    <row r="2" spans="1:27" ht="64.5" customHeight="1">
      <c r="A2" s="67" t="s">
        <v>135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27" customHeight="1">
      <c r="A3" s="65" t="s">
        <v>111</v>
      </c>
      <c r="B3" s="68" t="s">
        <v>16</v>
      </c>
      <c r="C3" s="65" t="s">
        <v>125</v>
      </c>
      <c r="D3" s="65"/>
      <c r="E3" s="65"/>
      <c r="F3" s="65" t="s">
        <v>12</v>
      </c>
      <c r="G3" s="65"/>
      <c r="H3" s="65" t="s">
        <v>124</v>
      </c>
      <c r="I3" s="65"/>
      <c r="J3" s="65" t="s">
        <v>96</v>
      </c>
      <c r="K3" s="65"/>
      <c r="L3" s="69" t="s">
        <v>110</v>
      </c>
      <c r="M3" s="71"/>
      <c r="N3" s="69" t="s">
        <v>103</v>
      </c>
      <c r="O3" s="70"/>
      <c r="P3" s="70"/>
      <c r="Q3" s="71"/>
      <c r="R3" s="65" t="s">
        <v>84</v>
      </c>
      <c r="S3" s="65"/>
      <c r="T3" s="65" t="s">
        <v>126</v>
      </c>
      <c r="U3" s="65"/>
      <c r="V3" s="65"/>
      <c r="W3" s="65"/>
      <c r="X3" s="65"/>
      <c r="Y3" s="65"/>
      <c r="Z3" s="65" t="s">
        <v>120</v>
      </c>
      <c r="AA3" s="65"/>
    </row>
    <row r="4" spans="1:27" ht="57" customHeight="1">
      <c r="A4" s="65"/>
      <c r="B4" s="68"/>
      <c r="C4" s="65"/>
      <c r="D4" s="65"/>
      <c r="E4" s="65"/>
      <c r="F4" s="65"/>
      <c r="G4" s="65"/>
      <c r="H4" s="65"/>
      <c r="I4" s="65"/>
      <c r="J4" s="65"/>
      <c r="K4" s="65"/>
      <c r="L4" s="72"/>
      <c r="M4" s="74"/>
      <c r="N4" s="72"/>
      <c r="O4" s="73"/>
      <c r="P4" s="73"/>
      <c r="Q4" s="74"/>
      <c r="R4" s="65"/>
      <c r="S4" s="65"/>
      <c r="T4" s="65" t="s">
        <v>95</v>
      </c>
      <c r="U4" s="65"/>
      <c r="V4" s="65" t="s">
        <v>1</v>
      </c>
      <c r="W4" s="65"/>
      <c r="X4" s="65"/>
      <c r="Y4" s="65"/>
      <c r="Z4" s="65"/>
      <c r="AA4" s="65"/>
    </row>
    <row r="5" spans="1:27" ht="36.75" customHeight="1">
      <c r="A5" s="65"/>
      <c r="B5" s="68"/>
      <c r="C5" s="61" t="s">
        <v>17</v>
      </c>
      <c r="D5" s="76" t="s">
        <v>128</v>
      </c>
      <c r="E5" s="61" t="s">
        <v>134</v>
      </c>
      <c r="F5" s="61" t="s">
        <v>94</v>
      </c>
      <c r="G5" s="61" t="s">
        <v>129</v>
      </c>
      <c r="H5" s="61" t="s">
        <v>17</v>
      </c>
      <c r="I5" s="61" t="s">
        <v>130</v>
      </c>
      <c r="J5" s="64" t="s">
        <v>0</v>
      </c>
      <c r="K5" s="64" t="s">
        <v>1</v>
      </c>
      <c r="L5" s="62" t="s">
        <v>119</v>
      </c>
      <c r="M5" s="62" t="s">
        <v>104</v>
      </c>
      <c r="N5" s="62" t="s">
        <v>105</v>
      </c>
      <c r="O5" s="62" t="s">
        <v>113</v>
      </c>
      <c r="P5" s="75" t="s">
        <v>112</v>
      </c>
      <c r="Q5" s="75"/>
      <c r="R5" s="61" t="s">
        <v>17</v>
      </c>
      <c r="S5" s="61" t="s">
        <v>131</v>
      </c>
      <c r="T5" s="66" t="s">
        <v>105</v>
      </c>
      <c r="U5" s="66" t="s">
        <v>106</v>
      </c>
      <c r="V5" s="66" t="s">
        <v>105</v>
      </c>
      <c r="W5" s="65" t="s">
        <v>97</v>
      </c>
      <c r="X5" s="65"/>
      <c r="Y5" s="65"/>
      <c r="Z5" s="66" t="s">
        <v>98</v>
      </c>
      <c r="AA5" s="66" t="s">
        <v>83</v>
      </c>
    </row>
    <row r="6" spans="1:27" ht="96" customHeight="1">
      <c r="A6" s="65"/>
      <c r="B6" s="68"/>
      <c r="C6" s="61"/>
      <c r="D6" s="77"/>
      <c r="E6" s="61"/>
      <c r="F6" s="61"/>
      <c r="G6" s="61"/>
      <c r="H6" s="61"/>
      <c r="I6" s="61"/>
      <c r="J6" s="64"/>
      <c r="K6" s="64"/>
      <c r="L6" s="63"/>
      <c r="M6" s="63"/>
      <c r="N6" s="63"/>
      <c r="O6" s="63"/>
      <c r="P6" s="48" t="s">
        <v>105</v>
      </c>
      <c r="Q6" s="49" t="s">
        <v>113</v>
      </c>
      <c r="R6" s="61"/>
      <c r="S6" s="61"/>
      <c r="T6" s="66"/>
      <c r="U6" s="66"/>
      <c r="V6" s="66"/>
      <c r="W6" s="44" t="s">
        <v>107</v>
      </c>
      <c r="X6" s="44" t="s">
        <v>108</v>
      </c>
      <c r="Y6" s="45" t="s">
        <v>109</v>
      </c>
      <c r="Z6" s="66"/>
      <c r="AA6" s="66"/>
    </row>
    <row r="7" spans="1:27" s="51" customFormat="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</row>
    <row r="8" spans="1:27" ht="32.25" customHeight="1">
      <c r="A8" s="57">
        <v>1000</v>
      </c>
      <c r="B8" s="56" t="s">
        <v>86</v>
      </c>
      <c r="C8" s="102">
        <v>288</v>
      </c>
      <c r="D8" s="102">
        <v>1</v>
      </c>
      <c r="E8" s="102">
        <v>287</v>
      </c>
      <c r="F8" s="102">
        <v>191</v>
      </c>
      <c r="G8" s="102">
        <v>29</v>
      </c>
      <c r="H8" s="102">
        <v>165</v>
      </c>
      <c r="I8" s="102">
        <v>0</v>
      </c>
      <c r="J8" s="102">
        <v>71.247</v>
      </c>
      <c r="K8" s="102">
        <v>61.03</v>
      </c>
      <c r="L8" s="102">
        <v>15</v>
      </c>
      <c r="M8" s="102">
        <v>12</v>
      </c>
      <c r="N8" s="102">
        <v>0</v>
      </c>
      <c r="O8" s="102">
        <v>0</v>
      </c>
      <c r="P8" s="102">
        <v>0</v>
      </c>
      <c r="Q8" s="102">
        <v>0</v>
      </c>
      <c r="R8" s="102">
        <v>25684.566</v>
      </c>
      <c r="S8" s="102">
        <v>18380.752</v>
      </c>
      <c r="T8" s="102">
        <v>59</v>
      </c>
      <c r="U8" s="102">
        <v>7303.814</v>
      </c>
      <c r="V8" s="102">
        <v>19</v>
      </c>
      <c r="W8" s="102">
        <v>780.1279999999999</v>
      </c>
      <c r="X8" s="102">
        <v>518.8240000000001</v>
      </c>
      <c r="Y8" s="102">
        <v>261.30400000000003</v>
      </c>
      <c r="Z8" s="102">
        <v>0</v>
      </c>
      <c r="AA8" s="102">
        <v>0</v>
      </c>
    </row>
    <row r="9" spans="1:27" ht="14.25" customHeight="1">
      <c r="A9" s="57">
        <v>1100</v>
      </c>
      <c r="B9" s="59" t="s">
        <v>118</v>
      </c>
      <c r="C9" s="101">
        <v>19</v>
      </c>
      <c r="D9" s="101">
        <v>1</v>
      </c>
      <c r="E9" s="101">
        <v>18</v>
      </c>
      <c r="F9" s="101">
        <v>9</v>
      </c>
      <c r="G9" s="101">
        <v>0</v>
      </c>
      <c r="H9" s="101">
        <v>7</v>
      </c>
      <c r="I9" s="101">
        <v>0</v>
      </c>
      <c r="J9" s="101">
        <v>3.213</v>
      </c>
      <c r="K9" s="101">
        <v>2.108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191.505</v>
      </c>
      <c r="S9" s="101">
        <v>0</v>
      </c>
      <c r="T9" s="101">
        <v>3</v>
      </c>
      <c r="U9" s="101">
        <v>191.505</v>
      </c>
      <c r="V9" s="101">
        <v>4</v>
      </c>
      <c r="W9" s="101">
        <v>389.371</v>
      </c>
      <c r="X9" s="101">
        <v>263.589</v>
      </c>
      <c r="Y9" s="101">
        <v>125.782</v>
      </c>
      <c r="Z9" s="101">
        <v>0</v>
      </c>
      <c r="AA9" s="101">
        <v>0</v>
      </c>
    </row>
    <row r="10" spans="1:27" ht="14.25" customHeight="1">
      <c r="A10" s="39">
        <v>1110</v>
      </c>
      <c r="B10" s="58" t="s">
        <v>57</v>
      </c>
      <c r="C10" s="101">
        <v>11</v>
      </c>
      <c r="D10" s="101">
        <v>1</v>
      </c>
      <c r="E10" s="101">
        <v>10</v>
      </c>
      <c r="F10" s="101">
        <v>6</v>
      </c>
      <c r="G10" s="101">
        <v>0</v>
      </c>
      <c r="H10" s="101">
        <v>4</v>
      </c>
      <c r="I10" s="101">
        <v>0</v>
      </c>
      <c r="J10" s="101">
        <v>2.805</v>
      </c>
      <c r="K10" s="101">
        <v>1.836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191.505</v>
      </c>
      <c r="S10" s="101">
        <v>0</v>
      </c>
      <c r="T10" s="101">
        <v>3</v>
      </c>
      <c r="U10" s="101">
        <v>191.505</v>
      </c>
      <c r="V10" s="101">
        <v>3</v>
      </c>
      <c r="W10" s="101">
        <v>366.157</v>
      </c>
      <c r="X10" s="101">
        <v>263.589</v>
      </c>
      <c r="Y10" s="101">
        <v>102.568</v>
      </c>
      <c r="Z10" s="101">
        <v>0</v>
      </c>
      <c r="AA10" s="101">
        <v>0</v>
      </c>
    </row>
    <row r="11" spans="1:27" ht="14.25" customHeight="1">
      <c r="A11" s="39">
        <v>1120</v>
      </c>
      <c r="B11" s="58" t="s">
        <v>122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</row>
    <row r="12" spans="1:27" ht="14.25" customHeight="1">
      <c r="A12" s="39">
        <v>1121</v>
      </c>
      <c r="B12" s="60" t="s">
        <v>2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4.25" customHeight="1">
      <c r="A13" s="39">
        <v>1122</v>
      </c>
      <c r="B13" s="60" t="s">
        <v>18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</row>
    <row r="14" spans="1:27" ht="14.25" customHeight="1">
      <c r="A14" s="39">
        <v>1130</v>
      </c>
      <c r="B14" s="58" t="s">
        <v>55</v>
      </c>
      <c r="C14" s="101">
        <v>8</v>
      </c>
      <c r="D14" s="101">
        <v>0</v>
      </c>
      <c r="E14" s="101">
        <v>8</v>
      </c>
      <c r="F14" s="101">
        <v>3</v>
      </c>
      <c r="G14" s="101">
        <v>0</v>
      </c>
      <c r="H14" s="101">
        <v>3</v>
      </c>
      <c r="I14" s="101">
        <v>0</v>
      </c>
      <c r="J14" s="101">
        <v>0.40800000000000003</v>
      </c>
      <c r="K14" s="101">
        <v>0.272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1</v>
      </c>
      <c r="W14" s="101">
        <v>23.214</v>
      </c>
      <c r="X14" s="101">
        <v>0</v>
      </c>
      <c r="Y14" s="101">
        <v>23.214</v>
      </c>
      <c r="Z14" s="101">
        <v>0</v>
      </c>
      <c r="AA14" s="101">
        <v>0</v>
      </c>
    </row>
    <row r="15" spans="1:27" ht="14.25" customHeight="1">
      <c r="A15" s="57">
        <v>1200</v>
      </c>
      <c r="B15" s="59" t="s">
        <v>79</v>
      </c>
      <c r="C15" s="101">
        <v>11</v>
      </c>
      <c r="D15" s="101">
        <v>0</v>
      </c>
      <c r="E15" s="101">
        <v>11</v>
      </c>
      <c r="F15" s="101">
        <v>2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43.825</v>
      </c>
      <c r="S15" s="101">
        <v>0</v>
      </c>
      <c r="T15" s="101">
        <v>4</v>
      </c>
      <c r="U15" s="101">
        <v>43.825</v>
      </c>
      <c r="V15" s="101">
        <v>5</v>
      </c>
      <c r="W15" s="101">
        <v>208.151</v>
      </c>
      <c r="X15" s="101">
        <v>208.151</v>
      </c>
      <c r="Y15" s="101">
        <v>0</v>
      </c>
      <c r="Z15" s="101">
        <v>0</v>
      </c>
      <c r="AA15" s="101">
        <v>0</v>
      </c>
    </row>
    <row r="16" spans="1:27" ht="14.25" customHeight="1">
      <c r="A16" s="39">
        <v>1210</v>
      </c>
      <c r="B16" s="58" t="s">
        <v>80</v>
      </c>
      <c r="C16" s="101">
        <v>11</v>
      </c>
      <c r="D16" s="101">
        <v>0</v>
      </c>
      <c r="E16" s="101">
        <v>11</v>
      </c>
      <c r="F16" s="101">
        <v>2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43.825</v>
      </c>
      <c r="S16" s="101">
        <v>0</v>
      </c>
      <c r="T16" s="101">
        <v>4</v>
      </c>
      <c r="U16" s="101">
        <v>43.825</v>
      </c>
      <c r="V16" s="101">
        <v>5</v>
      </c>
      <c r="W16" s="101">
        <v>208.151</v>
      </c>
      <c r="X16" s="101">
        <v>208.151</v>
      </c>
      <c r="Y16" s="101">
        <v>0</v>
      </c>
      <c r="Z16" s="101">
        <v>0</v>
      </c>
      <c r="AA16" s="101">
        <v>0</v>
      </c>
    </row>
    <row r="17" spans="1:27" ht="14.25" customHeight="1">
      <c r="A17" s="39">
        <v>1211</v>
      </c>
      <c r="B17" s="60" t="s">
        <v>3</v>
      </c>
      <c r="C17" s="101">
        <v>11</v>
      </c>
      <c r="D17" s="101">
        <v>0</v>
      </c>
      <c r="E17" s="101">
        <v>11</v>
      </c>
      <c r="F17" s="101">
        <v>2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43.825</v>
      </c>
      <c r="S17" s="101">
        <v>0</v>
      </c>
      <c r="T17" s="101">
        <v>4</v>
      </c>
      <c r="U17" s="101">
        <v>43.825</v>
      </c>
      <c r="V17" s="101">
        <v>5</v>
      </c>
      <c r="W17" s="101">
        <v>208.151</v>
      </c>
      <c r="X17" s="101">
        <v>208.151</v>
      </c>
      <c r="Y17" s="101">
        <v>0</v>
      </c>
      <c r="Z17" s="101">
        <v>0</v>
      </c>
      <c r="AA17" s="101">
        <v>0</v>
      </c>
    </row>
    <row r="18" spans="1:27" ht="14.25" customHeight="1">
      <c r="A18" s="39">
        <v>1212</v>
      </c>
      <c r="B18" s="60" t="s">
        <v>13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</row>
    <row r="19" spans="1:27" ht="14.25" customHeight="1">
      <c r="A19" s="39">
        <v>1220</v>
      </c>
      <c r="B19" s="58" t="s">
        <v>4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</row>
    <row r="20" spans="1:27" ht="14.25" customHeight="1">
      <c r="A20" s="57">
        <v>1300</v>
      </c>
      <c r="B20" s="59" t="s">
        <v>5</v>
      </c>
      <c r="C20" s="101">
        <v>14</v>
      </c>
      <c r="D20" s="101">
        <v>0</v>
      </c>
      <c r="E20" s="101">
        <v>14</v>
      </c>
      <c r="F20" s="101">
        <v>14</v>
      </c>
      <c r="G20" s="101">
        <v>0</v>
      </c>
      <c r="H20" s="101">
        <v>14</v>
      </c>
      <c r="I20" s="101">
        <v>0</v>
      </c>
      <c r="J20" s="101">
        <v>10.2</v>
      </c>
      <c r="K20" s="101">
        <v>10.2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5515.945000000001</v>
      </c>
      <c r="S20" s="101">
        <v>0</v>
      </c>
      <c r="T20" s="101">
        <v>19</v>
      </c>
      <c r="U20" s="101">
        <v>5515.945000000001</v>
      </c>
      <c r="V20" s="101">
        <v>1</v>
      </c>
      <c r="W20" s="101">
        <v>30</v>
      </c>
      <c r="X20" s="101">
        <v>0</v>
      </c>
      <c r="Y20" s="101">
        <v>30</v>
      </c>
      <c r="Z20" s="101">
        <v>0</v>
      </c>
      <c r="AA20" s="101">
        <v>0</v>
      </c>
    </row>
    <row r="21" spans="1:27" ht="14.25" customHeight="1">
      <c r="A21" s="57">
        <v>1400</v>
      </c>
      <c r="B21" s="59" t="s">
        <v>56</v>
      </c>
      <c r="C21" s="101">
        <v>8</v>
      </c>
      <c r="D21" s="101">
        <v>0</v>
      </c>
      <c r="E21" s="101">
        <v>8</v>
      </c>
      <c r="F21" s="101">
        <v>1</v>
      </c>
      <c r="G21" s="101">
        <v>0</v>
      </c>
      <c r="H21" s="101">
        <v>1</v>
      </c>
      <c r="I21" s="101">
        <v>0</v>
      </c>
      <c r="J21" s="101">
        <v>0.34</v>
      </c>
      <c r="K21" s="101">
        <v>0.34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14242.205</v>
      </c>
      <c r="S21" s="101">
        <v>14242.205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</row>
    <row r="22" spans="1:27" ht="14.25" customHeight="1">
      <c r="A22" s="57">
        <v>1500</v>
      </c>
      <c r="B22" s="59" t="s">
        <v>85</v>
      </c>
      <c r="C22" s="101">
        <v>8</v>
      </c>
      <c r="D22" s="101">
        <v>0</v>
      </c>
      <c r="E22" s="101">
        <v>8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1</v>
      </c>
      <c r="W22" s="101">
        <v>10.648</v>
      </c>
      <c r="X22" s="101">
        <v>10.648</v>
      </c>
      <c r="Y22" s="101">
        <v>0</v>
      </c>
      <c r="Z22" s="101">
        <v>0</v>
      </c>
      <c r="AA22" s="101">
        <v>0</v>
      </c>
    </row>
    <row r="23" spans="1:27" ht="45" customHeight="1">
      <c r="A23" s="57">
        <v>1600</v>
      </c>
      <c r="B23" s="56" t="s">
        <v>87</v>
      </c>
      <c r="C23" s="101">
        <v>20</v>
      </c>
      <c r="D23" s="101">
        <v>0</v>
      </c>
      <c r="E23" s="101">
        <v>20</v>
      </c>
      <c r="F23" s="101">
        <v>13</v>
      </c>
      <c r="G23" s="101">
        <v>0</v>
      </c>
      <c r="H23" s="101">
        <v>12</v>
      </c>
      <c r="I23" s="101">
        <v>0</v>
      </c>
      <c r="J23" s="101">
        <v>9.86</v>
      </c>
      <c r="K23" s="101">
        <v>9.86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</row>
    <row r="24" spans="1:27" ht="14.25" customHeight="1">
      <c r="A24" s="39">
        <v>1610</v>
      </c>
      <c r="B24" s="58" t="s">
        <v>11</v>
      </c>
      <c r="C24" s="101">
        <v>1</v>
      </c>
      <c r="D24" s="101">
        <v>0</v>
      </c>
      <c r="E24" s="101">
        <v>1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</row>
    <row r="25" spans="1:27" ht="14.25" customHeight="1">
      <c r="A25" s="39">
        <v>1620</v>
      </c>
      <c r="B25" s="58" t="s">
        <v>10</v>
      </c>
      <c r="C25" s="101">
        <v>14</v>
      </c>
      <c r="D25" s="101">
        <v>0</v>
      </c>
      <c r="E25" s="101">
        <v>14</v>
      </c>
      <c r="F25" s="101">
        <v>13</v>
      </c>
      <c r="G25" s="101">
        <v>0</v>
      </c>
      <c r="H25" s="101">
        <v>12</v>
      </c>
      <c r="I25" s="101">
        <v>0</v>
      </c>
      <c r="J25" s="101">
        <v>9.86</v>
      </c>
      <c r="K25" s="101">
        <v>9.86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</row>
    <row r="26" spans="1:27" ht="14.25" customHeight="1">
      <c r="A26" s="39">
        <v>1630</v>
      </c>
      <c r="B26" s="58" t="s">
        <v>81</v>
      </c>
      <c r="C26" s="101">
        <v>5</v>
      </c>
      <c r="D26" s="101">
        <v>0</v>
      </c>
      <c r="E26" s="101">
        <v>5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</row>
    <row r="27" spans="1:27" ht="14.25" customHeight="1">
      <c r="A27" s="39">
        <v>1640</v>
      </c>
      <c r="B27" s="58" t="s">
        <v>82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</row>
    <row r="28" spans="1:27" ht="14.25" customHeight="1">
      <c r="A28" s="57">
        <v>1700</v>
      </c>
      <c r="B28" s="59" t="s">
        <v>6</v>
      </c>
      <c r="C28" s="101">
        <v>116</v>
      </c>
      <c r="D28" s="101">
        <v>0</v>
      </c>
      <c r="E28" s="101">
        <v>116</v>
      </c>
      <c r="F28" s="101">
        <v>75</v>
      </c>
      <c r="G28" s="101">
        <v>11</v>
      </c>
      <c r="H28" s="101">
        <v>64</v>
      </c>
      <c r="I28" s="101">
        <v>0</v>
      </c>
      <c r="J28" s="101">
        <v>31.501</v>
      </c>
      <c r="K28" s="101">
        <v>25.415000000000003</v>
      </c>
      <c r="L28" s="101">
        <v>8</v>
      </c>
      <c r="M28" s="101">
        <v>5</v>
      </c>
      <c r="N28" s="101">
        <v>0</v>
      </c>
      <c r="O28" s="101">
        <v>0</v>
      </c>
      <c r="P28" s="101">
        <v>0</v>
      </c>
      <c r="Q28" s="101">
        <v>0</v>
      </c>
      <c r="R28" s="101">
        <v>4505.591</v>
      </c>
      <c r="S28" s="101">
        <v>3972.675</v>
      </c>
      <c r="T28" s="101">
        <v>26</v>
      </c>
      <c r="U28" s="101">
        <v>532.916</v>
      </c>
      <c r="V28" s="101">
        <v>7</v>
      </c>
      <c r="W28" s="101">
        <v>123.81800000000001</v>
      </c>
      <c r="X28" s="101">
        <v>35.974000000000004</v>
      </c>
      <c r="Y28" s="101">
        <v>87.84400000000001</v>
      </c>
      <c r="Z28" s="101">
        <v>0</v>
      </c>
      <c r="AA28" s="101">
        <v>0</v>
      </c>
    </row>
    <row r="29" spans="1:27" ht="14.25" customHeight="1">
      <c r="A29" s="39">
        <v>1710</v>
      </c>
      <c r="B29" s="58" t="s">
        <v>15</v>
      </c>
      <c r="C29" s="101">
        <v>80</v>
      </c>
      <c r="D29" s="101">
        <v>0</v>
      </c>
      <c r="E29" s="101">
        <v>80</v>
      </c>
      <c r="F29" s="101">
        <v>54</v>
      </c>
      <c r="G29" s="101">
        <v>0</v>
      </c>
      <c r="H29" s="101">
        <v>55</v>
      </c>
      <c r="I29" s="101">
        <v>0</v>
      </c>
      <c r="J29" s="101">
        <v>22.831</v>
      </c>
      <c r="K29" s="101">
        <v>18.19</v>
      </c>
      <c r="L29" s="101">
        <v>7</v>
      </c>
      <c r="M29" s="101">
        <v>4</v>
      </c>
      <c r="N29" s="101">
        <v>0</v>
      </c>
      <c r="O29" s="101">
        <v>0</v>
      </c>
      <c r="P29" s="101">
        <v>0</v>
      </c>
      <c r="Q29" s="101">
        <v>0</v>
      </c>
      <c r="R29" s="101">
        <v>3984.26</v>
      </c>
      <c r="S29" s="101">
        <v>3498.243</v>
      </c>
      <c r="T29" s="101">
        <v>18</v>
      </c>
      <c r="U29" s="101">
        <v>486.01700000000005</v>
      </c>
      <c r="V29" s="101">
        <v>4</v>
      </c>
      <c r="W29" s="101">
        <v>116.018</v>
      </c>
      <c r="X29" s="101">
        <v>28.174</v>
      </c>
      <c r="Y29" s="101">
        <v>87.84400000000001</v>
      </c>
      <c r="Z29" s="101">
        <v>0</v>
      </c>
      <c r="AA29" s="101">
        <v>0</v>
      </c>
    </row>
    <row r="30" spans="1:27" ht="14.25" customHeight="1">
      <c r="A30" s="57">
        <v>1800</v>
      </c>
      <c r="B30" s="59" t="s">
        <v>7</v>
      </c>
      <c r="C30" s="101">
        <v>24</v>
      </c>
      <c r="D30" s="101">
        <v>0</v>
      </c>
      <c r="E30" s="101">
        <v>24</v>
      </c>
      <c r="F30" s="101">
        <v>8</v>
      </c>
      <c r="G30" s="101">
        <v>1</v>
      </c>
      <c r="H30" s="101">
        <v>9</v>
      </c>
      <c r="I30" s="101">
        <v>0</v>
      </c>
      <c r="J30" s="101">
        <v>3.332</v>
      </c>
      <c r="K30" s="101">
        <v>1.4960000000000002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</row>
    <row r="31" spans="1:27" ht="14.25" customHeight="1">
      <c r="A31" s="39">
        <v>1810</v>
      </c>
      <c r="B31" s="58" t="s">
        <v>14</v>
      </c>
      <c r="C31" s="101">
        <v>18</v>
      </c>
      <c r="D31" s="101">
        <v>0</v>
      </c>
      <c r="E31" s="101">
        <v>18</v>
      </c>
      <c r="F31" s="101">
        <v>6</v>
      </c>
      <c r="G31" s="101">
        <v>1</v>
      </c>
      <c r="H31" s="101">
        <v>7</v>
      </c>
      <c r="I31" s="101">
        <v>0</v>
      </c>
      <c r="J31" s="101">
        <v>2.9579999999999997</v>
      </c>
      <c r="K31" s="101">
        <v>1.122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</row>
    <row r="32" spans="1:27" ht="14.25" customHeight="1">
      <c r="A32" s="57">
        <v>1900</v>
      </c>
      <c r="B32" s="59" t="s">
        <v>8</v>
      </c>
      <c r="C32" s="101">
        <v>48</v>
      </c>
      <c r="D32" s="101">
        <v>0</v>
      </c>
      <c r="E32" s="101">
        <v>48</v>
      </c>
      <c r="F32" s="101">
        <v>62</v>
      </c>
      <c r="G32" s="101">
        <v>14</v>
      </c>
      <c r="H32" s="101">
        <v>54</v>
      </c>
      <c r="I32" s="101">
        <v>0</v>
      </c>
      <c r="J32" s="101">
        <v>10.591000000000001</v>
      </c>
      <c r="K32" s="101">
        <v>9.401</v>
      </c>
      <c r="L32" s="101">
        <v>3</v>
      </c>
      <c r="M32" s="101">
        <v>3</v>
      </c>
      <c r="N32" s="101">
        <v>0</v>
      </c>
      <c r="O32" s="101">
        <v>0</v>
      </c>
      <c r="P32" s="101">
        <v>0</v>
      </c>
      <c r="Q32" s="101">
        <v>0</v>
      </c>
      <c r="R32" s="101">
        <v>1043.069</v>
      </c>
      <c r="S32" s="101">
        <v>25.296</v>
      </c>
      <c r="T32" s="101">
        <v>5</v>
      </c>
      <c r="U32" s="101">
        <v>1017.773</v>
      </c>
      <c r="V32" s="101">
        <v>0</v>
      </c>
      <c r="W32" s="101">
        <v>17.678</v>
      </c>
      <c r="X32" s="101">
        <v>0</v>
      </c>
      <c r="Y32" s="101">
        <v>17.678</v>
      </c>
      <c r="Z32" s="101">
        <v>0</v>
      </c>
      <c r="AA32" s="101">
        <v>0</v>
      </c>
    </row>
    <row r="33" spans="1:27" ht="14.25" customHeight="1">
      <c r="A33" s="39">
        <v>1910</v>
      </c>
      <c r="B33" s="58" t="s">
        <v>14</v>
      </c>
      <c r="C33" s="101">
        <v>40</v>
      </c>
      <c r="D33" s="101">
        <v>0</v>
      </c>
      <c r="E33" s="101">
        <v>40</v>
      </c>
      <c r="F33" s="101">
        <v>60</v>
      </c>
      <c r="G33" s="101">
        <v>12</v>
      </c>
      <c r="H33" s="101">
        <v>52</v>
      </c>
      <c r="I33" s="101">
        <v>0</v>
      </c>
      <c r="J33" s="101">
        <v>10.03</v>
      </c>
      <c r="K33" s="101">
        <v>9.35</v>
      </c>
      <c r="L33" s="101">
        <v>3</v>
      </c>
      <c r="M33" s="101">
        <v>3</v>
      </c>
      <c r="N33" s="101">
        <v>0</v>
      </c>
      <c r="O33" s="101">
        <v>0</v>
      </c>
      <c r="P33" s="101">
        <v>0</v>
      </c>
      <c r="Q33" s="101">
        <v>0</v>
      </c>
      <c r="R33" s="101">
        <v>1043.069</v>
      </c>
      <c r="S33" s="101">
        <v>25.296</v>
      </c>
      <c r="T33" s="101">
        <v>5</v>
      </c>
      <c r="U33" s="101">
        <v>1017.773</v>
      </c>
      <c r="V33" s="101">
        <v>0</v>
      </c>
      <c r="W33" s="101">
        <v>17.678</v>
      </c>
      <c r="X33" s="101">
        <v>0</v>
      </c>
      <c r="Y33" s="101">
        <v>17.678</v>
      </c>
      <c r="Z33" s="101">
        <v>0</v>
      </c>
      <c r="AA33" s="101">
        <v>0</v>
      </c>
    </row>
    <row r="34" spans="1:27" ht="14.25" customHeight="1">
      <c r="A34" s="57">
        <v>2000</v>
      </c>
      <c r="B34" s="59" t="s">
        <v>9</v>
      </c>
      <c r="C34" s="101">
        <v>20</v>
      </c>
      <c r="D34" s="101">
        <v>0</v>
      </c>
      <c r="E34" s="101">
        <v>20</v>
      </c>
      <c r="F34" s="101">
        <v>7</v>
      </c>
      <c r="G34" s="101">
        <v>3</v>
      </c>
      <c r="H34" s="101">
        <v>4</v>
      </c>
      <c r="I34" s="101">
        <v>0</v>
      </c>
      <c r="J34" s="101">
        <v>2.21</v>
      </c>
      <c r="K34" s="101">
        <v>2.21</v>
      </c>
      <c r="L34" s="101">
        <v>4</v>
      </c>
      <c r="M34" s="101">
        <v>4</v>
      </c>
      <c r="N34" s="101">
        <v>0</v>
      </c>
      <c r="O34" s="101">
        <v>0</v>
      </c>
      <c r="P34" s="101">
        <v>0</v>
      </c>
      <c r="Q34" s="101">
        <v>0</v>
      </c>
      <c r="R34" s="101">
        <v>142.426</v>
      </c>
      <c r="S34" s="101">
        <v>140.576</v>
      </c>
      <c r="T34" s="101">
        <v>2</v>
      </c>
      <c r="U34" s="101">
        <v>1.85</v>
      </c>
      <c r="V34" s="101">
        <v>1</v>
      </c>
      <c r="W34" s="101">
        <v>0.462</v>
      </c>
      <c r="X34" s="101">
        <v>0.462</v>
      </c>
      <c r="Y34" s="101">
        <v>0</v>
      </c>
      <c r="Z34" s="101">
        <v>0</v>
      </c>
      <c r="AA34" s="101">
        <v>0</v>
      </c>
    </row>
    <row r="35" ht="12.75">
      <c r="B35" s="52"/>
    </row>
  </sheetData>
  <sheetProtection/>
  <mergeCells count="36">
    <mergeCell ref="Z3:AA4"/>
    <mergeCell ref="Z5:Z6"/>
    <mergeCell ref="L3:M4"/>
    <mergeCell ref="AA5:AA6"/>
    <mergeCell ref="V4:Y4"/>
    <mergeCell ref="V5:V6"/>
    <mergeCell ref="N5:N6"/>
    <mergeCell ref="W5:Y5"/>
    <mergeCell ref="T4:U4"/>
    <mergeCell ref="R3:S4"/>
    <mergeCell ref="R5:R6"/>
    <mergeCell ref="O5:O6"/>
    <mergeCell ref="S5:S6"/>
    <mergeCell ref="P5:Q5"/>
    <mergeCell ref="C3:E4"/>
    <mergeCell ref="D5:D6"/>
    <mergeCell ref="F3:G4"/>
    <mergeCell ref="F5:F6"/>
    <mergeCell ref="G5:G6"/>
    <mergeCell ref="H3:I4"/>
    <mergeCell ref="U5:U6"/>
    <mergeCell ref="A2:AA2"/>
    <mergeCell ref="A3:A6"/>
    <mergeCell ref="B3:B6"/>
    <mergeCell ref="T3:Y3"/>
    <mergeCell ref="C5:C6"/>
    <mergeCell ref="E5:E6"/>
    <mergeCell ref="M5:M6"/>
    <mergeCell ref="T5:T6"/>
    <mergeCell ref="N3:Q4"/>
    <mergeCell ref="H5:H6"/>
    <mergeCell ref="L5:L6"/>
    <mergeCell ref="J5:J6"/>
    <mergeCell ref="I5:I6"/>
    <mergeCell ref="J3:K4"/>
    <mergeCell ref="K5:K6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7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C14" sqref="AC14"/>
    </sheetView>
  </sheetViews>
  <sheetFormatPr defaultColWidth="9.00390625" defaultRowHeight="12.75"/>
  <cols>
    <col min="1" max="1" width="5.625" style="46" customWidth="1"/>
    <col min="2" max="2" width="37.875" style="46" customWidth="1"/>
    <col min="3" max="3" width="5.125" style="46" customWidth="1"/>
    <col min="4" max="4" width="6.75390625" style="46" customWidth="1"/>
    <col min="5" max="5" width="6.875" style="46" customWidth="1"/>
    <col min="6" max="7" width="5.125" style="46" customWidth="1"/>
    <col min="8" max="9" width="5.625" style="46" customWidth="1"/>
    <col min="10" max="11" width="6.625" style="46" customWidth="1"/>
    <col min="12" max="12" width="12.125" style="46" customWidth="1"/>
    <col min="13" max="13" width="10.875" style="46" customWidth="1"/>
    <col min="14" max="14" width="4.875" style="46" customWidth="1"/>
    <col min="15" max="15" width="7.00390625" style="46" customWidth="1"/>
    <col min="16" max="16" width="8.25390625" style="46" customWidth="1"/>
    <col min="17" max="17" width="12.75390625" style="46" customWidth="1"/>
    <col min="18" max="18" width="7.75390625" style="46" customWidth="1"/>
    <col min="19" max="19" width="6.375" style="46" customWidth="1"/>
    <col min="20" max="20" width="5.125" style="46" customWidth="1"/>
    <col min="21" max="21" width="8.625" style="46" customWidth="1"/>
    <col min="22" max="22" width="4.75390625" style="46" customWidth="1"/>
    <col min="23" max="23" width="9.00390625" style="46" customWidth="1"/>
    <col min="24" max="24" width="9.75390625" style="46" customWidth="1"/>
    <col min="25" max="25" width="9.625" style="46" customWidth="1"/>
    <col min="26" max="26" width="7.375" style="46" customWidth="1"/>
    <col min="27" max="27" width="6.00390625" style="46" customWidth="1"/>
    <col min="28" max="28" width="5.00390625" style="46" customWidth="1"/>
    <col min="29" max="16384" width="9.125" style="46" customWidth="1"/>
  </cols>
  <sheetData>
    <row r="1" ht="12.75">
      <c r="AA1" s="47" t="s">
        <v>116</v>
      </c>
    </row>
    <row r="2" spans="1:27" ht="64.5" customHeight="1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27" customHeight="1">
      <c r="A3" s="65" t="s">
        <v>111</v>
      </c>
      <c r="B3" s="68" t="s">
        <v>16</v>
      </c>
      <c r="C3" s="65" t="s">
        <v>123</v>
      </c>
      <c r="D3" s="65"/>
      <c r="E3" s="65"/>
      <c r="F3" s="65" t="s">
        <v>12</v>
      </c>
      <c r="G3" s="65"/>
      <c r="H3" s="65" t="s">
        <v>124</v>
      </c>
      <c r="I3" s="65"/>
      <c r="J3" s="65" t="s">
        <v>96</v>
      </c>
      <c r="K3" s="65"/>
      <c r="L3" s="69" t="s">
        <v>110</v>
      </c>
      <c r="M3" s="71"/>
      <c r="N3" s="69" t="s">
        <v>103</v>
      </c>
      <c r="O3" s="70"/>
      <c r="P3" s="70"/>
      <c r="Q3" s="71"/>
      <c r="R3" s="65" t="s">
        <v>84</v>
      </c>
      <c r="S3" s="65"/>
      <c r="T3" s="65" t="s">
        <v>127</v>
      </c>
      <c r="U3" s="65"/>
      <c r="V3" s="65"/>
      <c r="W3" s="65"/>
      <c r="X3" s="65"/>
      <c r="Y3" s="65"/>
      <c r="Z3" s="65" t="s">
        <v>120</v>
      </c>
      <c r="AA3" s="65"/>
    </row>
    <row r="4" spans="1:27" ht="57" customHeight="1">
      <c r="A4" s="65"/>
      <c r="B4" s="68"/>
      <c r="C4" s="65"/>
      <c r="D4" s="65"/>
      <c r="E4" s="65"/>
      <c r="F4" s="65"/>
      <c r="G4" s="65"/>
      <c r="H4" s="65"/>
      <c r="I4" s="65"/>
      <c r="J4" s="65"/>
      <c r="K4" s="65"/>
      <c r="L4" s="72"/>
      <c r="M4" s="74"/>
      <c r="N4" s="72"/>
      <c r="O4" s="73"/>
      <c r="P4" s="73"/>
      <c r="Q4" s="74"/>
      <c r="R4" s="65"/>
      <c r="S4" s="65"/>
      <c r="T4" s="65" t="s">
        <v>95</v>
      </c>
      <c r="U4" s="65"/>
      <c r="V4" s="65" t="s">
        <v>1</v>
      </c>
      <c r="W4" s="65"/>
      <c r="X4" s="65"/>
      <c r="Y4" s="65"/>
      <c r="Z4" s="65"/>
      <c r="AA4" s="65"/>
    </row>
    <row r="5" spans="1:27" ht="36.75" customHeight="1">
      <c r="A5" s="65"/>
      <c r="B5" s="68"/>
      <c r="C5" s="61" t="s">
        <v>17</v>
      </c>
      <c r="D5" s="76" t="s">
        <v>128</v>
      </c>
      <c r="E5" s="61" t="s">
        <v>134</v>
      </c>
      <c r="F5" s="61" t="s">
        <v>94</v>
      </c>
      <c r="G5" s="61" t="s">
        <v>129</v>
      </c>
      <c r="H5" s="61" t="s">
        <v>17</v>
      </c>
      <c r="I5" s="61" t="s">
        <v>132</v>
      </c>
      <c r="J5" s="64" t="s">
        <v>0</v>
      </c>
      <c r="K5" s="64" t="s">
        <v>1</v>
      </c>
      <c r="L5" s="62" t="s">
        <v>119</v>
      </c>
      <c r="M5" s="62" t="s">
        <v>104</v>
      </c>
      <c r="N5" s="62" t="s">
        <v>105</v>
      </c>
      <c r="O5" s="62" t="s">
        <v>113</v>
      </c>
      <c r="P5" s="75" t="s">
        <v>112</v>
      </c>
      <c r="Q5" s="75"/>
      <c r="R5" s="61" t="s">
        <v>17</v>
      </c>
      <c r="S5" s="61" t="s">
        <v>133</v>
      </c>
      <c r="T5" s="66" t="s">
        <v>105</v>
      </c>
      <c r="U5" s="66" t="s">
        <v>106</v>
      </c>
      <c r="V5" s="66" t="s">
        <v>105</v>
      </c>
      <c r="W5" s="65" t="s">
        <v>97</v>
      </c>
      <c r="X5" s="65"/>
      <c r="Y5" s="65"/>
      <c r="Z5" s="66" t="s">
        <v>98</v>
      </c>
      <c r="AA5" s="66" t="s">
        <v>83</v>
      </c>
    </row>
    <row r="6" spans="1:27" ht="96" customHeight="1">
      <c r="A6" s="65"/>
      <c r="B6" s="68"/>
      <c r="C6" s="61"/>
      <c r="D6" s="77"/>
      <c r="E6" s="61"/>
      <c r="F6" s="61"/>
      <c r="G6" s="61"/>
      <c r="H6" s="61"/>
      <c r="I6" s="61"/>
      <c r="J6" s="64"/>
      <c r="K6" s="64"/>
      <c r="L6" s="63"/>
      <c r="M6" s="63"/>
      <c r="N6" s="63"/>
      <c r="O6" s="63"/>
      <c r="P6" s="48" t="s">
        <v>105</v>
      </c>
      <c r="Q6" s="49" t="s">
        <v>113</v>
      </c>
      <c r="R6" s="61"/>
      <c r="S6" s="61"/>
      <c r="T6" s="66"/>
      <c r="U6" s="66"/>
      <c r="V6" s="66"/>
      <c r="W6" s="44" t="s">
        <v>107</v>
      </c>
      <c r="X6" s="44" t="s">
        <v>108</v>
      </c>
      <c r="Y6" s="45" t="s">
        <v>109</v>
      </c>
      <c r="Z6" s="66"/>
      <c r="AA6" s="66"/>
    </row>
    <row r="7" spans="1:27" s="51" customFormat="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</row>
    <row r="8" spans="1:27" ht="25.5" customHeight="1">
      <c r="A8" s="57">
        <v>1000</v>
      </c>
      <c r="B8" s="56" t="s">
        <v>86</v>
      </c>
      <c r="C8" s="104">
        <v>105</v>
      </c>
      <c r="D8" s="104">
        <v>0</v>
      </c>
      <c r="E8" s="104">
        <v>105</v>
      </c>
      <c r="F8" s="104">
        <v>42</v>
      </c>
      <c r="G8" s="104">
        <v>3</v>
      </c>
      <c r="H8" s="104">
        <v>32</v>
      </c>
      <c r="I8" s="104">
        <v>0</v>
      </c>
      <c r="J8" s="104">
        <v>20.416999999999998</v>
      </c>
      <c r="K8" s="104">
        <v>19.311999999999998</v>
      </c>
      <c r="L8" s="104">
        <v>2</v>
      </c>
      <c r="M8" s="104">
        <v>2</v>
      </c>
      <c r="N8" s="104">
        <v>0</v>
      </c>
      <c r="O8" s="104">
        <v>0</v>
      </c>
      <c r="P8" s="104">
        <v>0</v>
      </c>
      <c r="Q8" s="104">
        <v>0</v>
      </c>
      <c r="R8" s="104">
        <v>5711.207</v>
      </c>
      <c r="S8" s="104">
        <v>0</v>
      </c>
      <c r="T8" s="104">
        <v>23</v>
      </c>
      <c r="U8" s="104">
        <v>5711.207</v>
      </c>
      <c r="V8" s="104">
        <v>6</v>
      </c>
      <c r="W8" s="104">
        <v>301.114</v>
      </c>
      <c r="X8" s="104">
        <v>175.332</v>
      </c>
      <c r="Y8" s="104">
        <v>125.782</v>
      </c>
      <c r="Z8" s="104">
        <v>0</v>
      </c>
      <c r="AA8" s="104">
        <v>0</v>
      </c>
    </row>
    <row r="9" spans="1:27" ht="14.25" customHeight="1">
      <c r="A9" s="57">
        <v>1100</v>
      </c>
      <c r="B9" s="59" t="s">
        <v>118</v>
      </c>
      <c r="C9" s="103">
        <v>18</v>
      </c>
      <c r="D9" s="103">
        <v>0</v>
      </c>
      <c r="E9" s="103">
        <v>18</v>
      </c>
      <c r="F9" s="103">
        <v>7</v>
      </c>
      <c r="G9" s="103">
        <v>0</v>
      </c>
      <c r="H9" s="103">
        <v>5</v>
      </c>
      <c r="I9" s="103">
        <v>0</v>
      </c>
      <c r="J9" s="103">
        <v>1.377</v>
      </c>
      <c r="K9" s="103">
        <v>0.272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184.252</v>
      </c>
      <c r="S9" s="103">
        <v>0</v>
      </c>
      <c r="T9" s="103">
        <v>1</v>
      </c>
      <c r="U9" s="103">
        <v>184.252</v>
      </c>
      <c r="V9" s="103">
        <v>1</v>
      </c>
      <c r="W9" s="103">
        <v>125.782</v>
      </c>
      <c r="X9" s="103">
        <v>0</v>
      </c>
      <c r="Y9" s="103">
        <v>125.782</v>
      </c>
      <c r="Z9" s="103">
        <v>0</v>
      </c>
      <c r="AA9" s="103">
        <v>0</v>
      </c>
    </row>
    <row r="10" spans="1:27" ht="14.25" customHeight="1">
      <c r="A10" s="39">
        <v>1110</v>
      </c>
      <c r="B10" s="58" t="s">
        <v>57</v>
      </c>
      <c r="C10" s="103">
        <v>10</v>
      </c>
      <c r="D10" s="103">
        <v>0</v>
      </c>
      <c r="E10" s="103">
        <v>10</v>
      </c>
      <c r="F10" s="103">
        <v>4</v>
      </c>
      <c r="G10" s="103">
        <v>0</v>
      </c>
      <c r="H10" s="103">
        <v>2</v>
      </c>
      <c r="I10" s="103">
        <v>0</v>
      </c>
      <c r="J10" s="103">
        <v>0.969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184.252</v>
      </c>
      <c r="S10" s="103">
        <v>0</v>
      </c>
      <c r="T10" s="103">
        <v>1</v>
      </c>
      <c r="U10" s="103">
        <v>184.252</v>
      </c>
      <c r="V10" s="103">
        <v>0</v>
      </c>
      <c r="W10" s="103">
        <v>102.568</v>
      </c>
      <c r="X10" s="103">
        <v>0</v>
      </c>
      <c r="Y10" s="103">
        <v>102.568</v>
      </c>
      <c r="Z10" s="103">
        <v>0</v>
      </c>
      <c r="AA10" s="103">
        <v>0</v>
      </c>
    </row>
    <row r="11" spans="1:27" ht="14.25" customHeight="1">
      <c r="A11" s="39">
        <v>1120</v>
      </c>
      <c r="B11" s="58" t="s">
        <v>122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</row>
    <row r="12" spans="1:27" ht="14.25" customHeight="1">
      <c r="A12" s="39">
        <v>1121</v>
      </c>
      <c r="B12" s="60" t="s">
        <v>2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</row>
    <row r="13" spans="1:27" ht="14.25" customHeight="1">
      <c r="A13" s="39">
        <v>1122</v>
      </c>
      <c r="B13" s="60" t="s">
        <v>18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</row>
    <row r="14" spans="1:27" ht="14.25" customHeight="1">
      <c r="A14" s="39">
        <v>1130</v>
      </c>
      <c r="B14" s="58" t="s">
        <v>55</v>
      </c>
      <c r="C14" s="103">
        <v>8</v>
      </c>
      <c r="D14" s="103">
        <v>0</v>
      </c>
      <c r="E14" s="103">
        <v>8</v>
      </c>
      <c r="F14" s="103">
        <v>3</v>
      </c>
      <c r="G14" s="103">
        <v>0</v>
      </c>
      <c r="H14" s="103">
        <v>3</v>
      </c>
      <c r="I14" s="103">
        <v>0</v>
      </c>
      <c r="J14" s="103">
        <v>0.40800000000000003</v>
      </c>
      <c r="K14" s="103">
        <v>0.272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1</v>
      </c>
      <c r="W14" s="103">
        <v>23.214</v>
      </c>
      <c r="X14" s="103">
        <v>0</v>
      </c>
      <c r="Y14" s="103">
        <v>23.214</v>
      </c>
      <c r="Z14" s="103">
        <v>0</v>
      </c>
      <c r="AA14" s="103">
        <v>0</v>
      </c>
    </row>
    <row r="15" spans="1:27" ht="14.25" customHeight="1">
      <c r="A15" s="57">
        <v>1200</v>
      </c>
      <c r="B15" s="59" t="s">
        <v>79</v>
      </c>
      <c r="C15" s="103">
        <v>11</v>
      </c>
      <c r="D15" s="103">
        <v>0</v>
      </c>
      <c r="E15" s="103">
        <v>11</v>
      </c>
      <c r="F15" s="103">
        <v>2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24.755000000000003</v>
      </c>
      <c r="S15" s="103">
        <v>0</v>
      </c>
      <c r="T15" s="103">
        <v>2</v>
      </c>
      <c r="U15" s="103">
        <v>24.755000000000003</v>
      </c>
      <c r="V15" s="103">
        <v>4</v>
      </c>
      <c r="W15" s="103">
        <v>174.87</v>
      </c>
      <c r="X15" s="103">
        <v>174.87</v>
      </c>
      <c r="Y15" s="103">
        <v>0</v>
      </c>
      <c r="Z15" s="103">
        <v>0</v>
      </c>
      <c r="AA15" s="103">
        <v>0</v>
      </c>
    </row>
    <row r="16" spans="1:27" ht="14.25" customHeight="1">
      <c r="A16" s="39">
        <v>1210</v>
      </c>
      <c r="B16" s="58" t="s">
        <v>80</v>
      </c>
      <c r="C16" s="103">
        <v>11</v>
      </c>
      <c r="D16" s="103">
        <v>0</v>
      </c>
      <c r="E16" s="103">
        <v>11</v>
      </c>
      <c r="F16" s="103">
        <v>2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24.755000000000003</v>
      </c>
      <c r="S16" s="103">
        <v>0</v>
      </c>
      <c r="T16" s="103">
        <v>2</v>
      </c>
      <c r="U16" s="103">
        <v>24.755000000000003</v>
      </c>
      <c r="V16" s="103">
        <v>4</v>
      </c>
      <c r="W16" s="103">
        <v>174.87</v>
      </c>
      <c r="X16" s="103">
        <v>174.87</v>
      </c>
      <c r="Y16" s="103">
        <v>0</v>
      </c>
      <c r="Z16" s="103">
        <v>0</v>
      </c>
      <c r="AA16" s="103">
        <v>0</v>
      </c>
    </row>
    <row r="17" spans="1:27" ht="14.25" customHeight="1">
      <c r="A17" s="39">
        <v>1211</v>
      </c>
      <c r="B17" s="60" t="s">
        <v>3</v>
      </c>
      <c r="C17" s="103">
        <v>11</v>
      </c>
      <c r="D17" s="103">
        <v>0</v>
      </c>
      <c r="E17" s="103">
        <v>11</v>
      </c>
      <c r="F17" s="103">
        <v>2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24.755000000000003</v>
      </c>
      <c r="S17" s="103">
        <v>0</v>
      </c>
      <c r="T17" s="103">
        <v>2</v>
      </c>
      <c r="U17" s="103">
        <v>24.755000000000003</v>
      </c>
      <c r="V17" s="103">
        <v>4</v>
      </c>
      <c r="W17" s="103">
        <v>174.87</v>
      </c>
      <c r="X17" s="103">
        <v>174.87</v>
      </c>
      <c r="Y17" s="103">
        <v>0</v>
      </c>
      <c r="Z17" s="103">
        <v>0</v>
      </c>
      <c r="AA17" s="103">
        <v>0</v>
      </c>
    </row>
    <row r="18" spans="1:27" ht="14.25" customHeight="1">
      <c r="A18" s="39">
        <v>1212</v>
      </c>
      <c r="B18" s="60" t="s">
        <v>13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</row>
    <row r="19" spans="1:27" ht="14.25" customHeight="1">
      <c r="A19" s="39">
        <v>1220</v>
      </c>
      <c r="B19" s="58" t="s">
        <v>4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</row>
    <row r="20" spans="1:27" ht="14.25" customHeight="1">
      <c r="A20" s="57">
        <v>1300</v>
      </c>
      <c r="B20" s="59" t="s">
        <v>5</v>
      </c>
      <c r="C20" s="103">
        <v>12</v>
      </c>
      <c r="D20" s="103">
        <v>0</v>
      </c>
      <c r="E20" s="103">
        <v>12</v>
      </c>
      <c r="F20" s="103">
        <v>13</v>
      </c>
      <c r="G20" s="103">
        <v>0</v>
      </c>
      <c r="H20" s="103">
        <v>13</v>
      </c>
      <c r="I20" s="103">
        <v>0</v>
      </c>
      <c r="J20" s="103">
        <v>9.35</v>
      </c>
      <c r="K20" s="103">
        <v>9.35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5500.35</v>
      </c>
      <c r="S20" s="103">
        <v>0</v>
      </c>
      <c r="T20" s="103">
        <v>18</v>
      </c>
      <c r="U20" s="103">
        <v>5500.35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</row>
    <row r="21" spans="1:27" ht="14.25" customHeight="1">
      <c r="A21" s="57">
        <v>1400</v>
      </c>
      <c r="B21" s="59" t="s">
        <v>56</v>
      </c>
      <c r="C21" s="103">
        <v>7</v>
      </c>
      <c r="D21" s="103">
        <v>0</v>
      </c>
      <c r="E21" s="103">
        <v>7</v>
      </c>
      <c r="F21" s="103">
        <v>1</v>
      </c>
      <c r="G21" s="103">
        <v>0</v>
      </c>
      <c r="H21" s="103">
        <v>1</v>
      </c>
      <c r="I21" s="103">
        <v>0</v>
      </c>
      <c r="J21" s="103">
        <v>0.34</v>
      </c>
      <c r="K21" s="103">
        <v>0.34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</row>
    <row r="22" spans="1:27" ht="14.25" customHeight="1">
      <c r="A22" s="57">
        <v>1500</v>
      </c>
      <c r="B22" s="59" t="s">
        <v>85</v>
      </c>
      <c r="C22" s="103">
        <v>8</v>
      </c>
      <c r="D22" s="103">
        <v>0</v>
      </c>
      <c r="E22" s="103">
        <v>8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</row>
    <row r="23" spans="1:27" ht="45" customHeight="1">
      <c r="A23" s="57">
        <v>1600</v>
      </c>
      <c r="B23" s="56" t="s">
        <v>87</v>
      </c>
      <c r="C23" s="103">
        <v>18</v>
      </c>
      <c r="D23" s="103">
        <v>0</v>
      </c>
      <c r="E23" s="103">
        <v>18</v>
      </c>
      <c r="F23" s="103">
        <v>11</v>
      </c>
      <c r="G23" s="103">
        <v>0</v>
      </c>
      <c r="H23" s="103">
        <v>9</v>
      </c>
      <c r="I23" s="103">
        <v>0</v>
      </c>
      <c r="J23" s="103">
        <v>7.14</v>
      </c>
      <c r="K23" s="103">
        <v>7.14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</row>
    <row r="24" spans="1:27" ht="14.25" customHeight="1">
      <c r="A24" s="39">
        <v>1610</v>
      </c>
      <c r="B24" s="58" t="s">
        <v>11</v>
      </c>
      <c r="C24" s="103">
        <v>1</v>
      </c>
      <c r="D24" s="103">
        <v>0</v>
      </c>
      <c r="E24" s="103">
        <v>1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</row>
    <row r="25" spans="1:27" ht="14.25" customHeight="1">
      <c r="A25" s="39">
        <v>1620</v>
      </c>
      <c r="B25" s="58" t="s">
        <v>10</v>
      </c>
      <c r="C25" s="103">
        <v>12</v>
      </c>
      <c r="D25" s="103">
        <v>0</v>
      </c>
      <c r="E25" s="103">
        <v>12</v>
      </c>
      <c r="F25" s="103">
        <v>11</v>
      </c>
      <c r="G25" s="103">
        <v>0</v>
      </c>
      <c r="H25" s="103">
        <v>9</v>
      </c>
      <c r="I25" s="103">
        <v>0</v>
      </c>
      <c r="J25" s="103">
        <v>7.14</v>
      </c>
      <c r="K25" s="103">
        <v>7.14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</row>
    <row r="26" spans="1:27" ht="14.25" customHeight="1">
      <c r="A26" s="39">
        <v>1630</v>
      </c>
      <c r="B26" s="58" t="s">
        <v>81</v>
      </c>
      <c r="C26" s="103">
        <v>5</v>
      </c>
      <c r="D26" s="103">
        <v>0</v>
      </c>
      <c r="E26" s="103">
        <v>5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</row>
    <row r="27" spans="1:27" ht="14.25" customHeight="1">
      <c r="A27" s="39">
        <v>1640</v>
      </c>
      <c r="B27" s="58" t="s">
        <v>82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</row>
    <row r="28" spans="1:27" ht="14.25" customHeight="1">
      <c r="A28" s="57">
        <v>1700</v>
      </c>
      <c r="B28" s="59" t="s">
        <v>6</v>
      </c>
      <c r="C28" s="103">
        <v>20</v>
      </c>
      <c r="D28" s="103">
        <v>0</v>
      </c>
      <c r="E28" s="103">
        <v>20</v>
      </c>
      <c r="F28" s="103">
        <v>1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</row>
    <row r="29" spans="1:27" ht="14.25" customHeight="1">
      <c r="A29" s="39">
        <v>1710</v>
      </c>
      <c r="B29" s="58" t="s">
        <v>15</v>
      </c>
      <c r="C29" s="103">
        <v>9</v>
      </c>
      <c r="D29" s="103">
        <v>0</v>
      </c>
      <c r="E29" s="103">
        <v>9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</row>
    <row r="30" spans="1:27" ht="14.25" customHeight="1">
      <c r="A30" s="57">
        <v>1800</v>
      </c>
      <c r="B30" s="59" t="s">
        <v>7</v>
      </c>
      <c r="C30" s="103">
        <v>2</v>
      </c>
      <c r="D30" s="103">
        <v>0</v>
      </c>
      <c r="E30" s="103">
        <v>2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</row>
    <row r="31" spans="1:27" ht="14.25" customHeight="1">
      <c r="A31" s="39">
        <v>1810</v>
      </c>
      <c r="B31" s="58" t="s">
        <v>14</v>
      </c>
      <c r="C31" s="103">
        <v>1</v>
      </c>
      <c r="D31" s="103">
        <v>0</v>
      </c>
      <c r="E31" s="103">
        <v>1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</row>
    <row r="32" spans="1:27" ht="14.25" customHeight="1">
      <c r="A32" s="57">
        <v>1900</v>
      </c>
      <c r="B32" s="59" t="s">
        <v>8</v>
      </c>
      <c r="C32" s="103">
        <v>2</v>
      </c>
      <c r="D32" s="103">
        <v>0</v>
      </c>
      <c r="E32" s="103">
        <v>2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</row>
    <row r="33" spans="1:27" ht="14.25" customHeight="1">
      <c r="A33" s="39">
        <v>1910</v>
      </c>
      <c r="B33" s="58" t="s">
        <v>14</v>
      </c>
      <c r="C33" s="103">
        <v>1</v>
      </c>
      <c r="D33" s="103">
        <v>0</v>
      </c>
      <c r="E33" s="103">
        <v>1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</row>
    <row r="34" spans="1:27" ht="14.25" customHeight="1">
      <c r="A34" s="57">
        <v>2000</v>
      </c>
      <c r="B34" s="59" t="s">
        <v>9</v>
      </c>
      <c r="C34" s="103">
        <v>7</v>
      </c>
      <c r="D34" s="103">
        <v>0</v>
      </c>
      <c r="E34" s="103">
        <v>7</v>
      </c>
      <c r="F34" s="103">
        <v>7</v>
      </c>
      <c r="G34" s="103">
        <v>3</v>
      </c>
      <c r="H34" s="103">
        <v>4</v>
      </c>
      <c r="I34" s="103">
        <v>0</v>
      </c>
      <c r="J34" s="103">
        <v>2.21</v>
      </c>
      <c r="K34" s="103">
        <v>2.21</v>
      </c>
      <c r="L34" s="103">
        <v>2</v>
      </c>
      <c r="M34" s="103">
        <v>2</v>
      </c>
      <c r="N34" s="103">
        <v>0</v>
      </c>
      <c r="O34" s="103">
        <v>0</v>
      </c>
      <c r="P34" s="103">
        <v>0</v>
      </c>
      <c r="Q34" s="103">
        <v>0</v>
      </c>
      <c r="R34" s="103">
        <v>1.85</v>
      </c>
      <c r="S34" s="103">
        <v>0</v>
      </c>
      <c r="T34" s="103">
        <v>2</v>
      </c>
      <c r="U34" s="103">
        <v>1.85</v>
      </c>
      <c r="V34" s="103">
        <v>1</v>
      </c>
      <c r="W34" s="103">
        <v>0.462</v>
      </c>
      <c r="X34" s="103">
        <v>0.462</v>
      </c>
      <c r="Y34" s="103">
        <v>0</v>
      </c>
      <c r="Z34" s="103">
        <v>0</v>
      </c>
      <c r="AA34" s="103">
        <v>0</v>
      </c>
    </row>
    <row r="35" ht="12.75">
      <c r="B35" s="52"/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P5:Q5"/>
    <mergeCell ref="O5:O6"/>
    <mergeCell ref="Z5:Z6"/>
    <mergeCell ref="AA5:AA6"/>
    <mergeCell ref="R5:R6"/>
    <mergeCell ref="S5:S6"/>
    <mergeCell ref="T5:T6"/>
    <mergeCell ref="U5:U6"/>
    <mergeCell ref="V5:V6"/>
    <mergeCell ref="W5:Y5"/>
  </mergeCells>
  <printOptions/>
  <pageMargins left="0.15748031496062992" right="0.15748031496062992" top="0.7480314960629921" bottom="0.15748031496062992" header="0.15748031496062992" footer="0.1574803149606299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4">
      <selection activeCell="AC16" sqref="AC16"/>
    </sheetView>
  </sheetViews>
  <sheetFormatPr defaultColWidth="9.00390625" defaultRowHeight="12.75"/>
  <cols>
    <col min="1" max="1" width="5.625" style="46" customWidth="1"/>
    <col min="2" max="2" width="37.875" style="46" customWidth="1"/>
    <col min="3" max="3" width="5.125" style="46" customWidth="1"/>
    <col min="4" max="4" width="6.625" style="46" customWidth="1"/>
    <col min="5" max="5" width="7.25390625" style="46" customWidth="1"/>
    <col min="6" max="7" width="5.125" style="46" customWidth="1"/>
    <col min="8" max="9" width="5.625" style="46" customWidth="1"/>
    <col min="10" max="10" width="8.625" style="46" customWidth="1"/>
    <col min="11" max="11" width="8.00390625" style="46" customWidth="1"/>
    <col min="12" max="12" width="12.125" style="46" customWidth="1"/>
    <col min="13" max="13" width="10.875" style="46" customWidth="1"/>
    <col min="14" max="14" width="4.875" style="46" customWidth="1"/>
    <col min="15" max="15" width="7.00390625" style="46" customWidth="1"/>
    <col min="16" max="16" width="8.25390625" style="46" customWidth="1"/>
    <col min="17" max="17" width="12.75390625" style="46" customWidth="1"/>
    <col min="18" max="18" width="9.875" style="46" customWidth="1"/>
    <col min="19" max="19" width="8.75390625" style="46" customWidth="1"/>
    <col min="20" max="20" width="5.125" style="46" customWidth="1"/>
    <col min="21" max="21" width="8.25390625" style="46" customWidth="1"/>
    <col min="22" max="22" width="4.75390625" style="46" customWidth="1"/>
    <col min="23" max="23" width="9.25390625" style="46" customWidth="1"/>
    <col min="24" max="24" width="8.75390625" style="46" customWidth="1"/>
    <col min="25" max="25" width="9.625" style="46" customWidth="1"/>
    <col min="26" max="26" width="7.375" style="46" customWidth="1"/>
    <col min="27" max="27" width="6.00390625" style="46" customWidth="1"/>
    <col min="28" max="28" width="5.00390625" style="46" customWidth="1"/>
    <col min="29" max="16384" width="9.125" style="46" customWidth="1"/>
  </cols>
  <sheetData>
    <row r="1" ht="12.75">
      <c r="AA1" s="47" t="s">
        <v>117</v>
      </c>
    </row>
    <row r="2" spans="1:27" ht="64.5" customHeight="1">
      <c r="A2" s="67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27" customHeight="1">
      <c r="A3" s="65" t="s">
        <v>111</v>
      </c>
      <c r="B3" s="68" t="s">
        <v>16</v>
      </c>
      <c r="C3" s="65" t="s">
        <v>123</v>
      </c>
      <c r="D3" s="65"/>
      <c r="E3" s="65"/>
      <c r="F3" s="65" t="s">
        <v>12</v>
      </c>
      <c r="G3" s="65"/>
      <c r="H3" s="65" t="s">
        <v>124</v>
      </c>
      <c r="I3" s="65"/>
      <c r="J3" s="65" t="s">
        <v>96</v>
      </c>
      <c r="K3" s="65"/>
      <c r="L3" s="69" t="s">
        <v>110</v>
      </c>
      <c r="M3" s="71"/>
      <c r="N3" s="69" t="s">
        <v>103</v>
      </c>
      <c r="O3" s="70"/>
      <c r="P3" s="70"/>
      <c r="Q3" s="71"/>
      <c r="R3" s="65" t="s">
        <v>84</v>
      </c>
      <c r="S3" s="65"/>
      <c r="T3" s="65" t="s">
        <v>127</v>
      </c>
      <c r="U3" s="65"/>
      <c r="V3" s="65"/>
      <c r="W3" s="65"/>
      <c r="X3" s="65"/>
      <c r="Y3" s="65"/>
      <c r="Z3" s="65" t="s">
        <v>120</v>
      </c>
      <c r="AA3" s="65"/>
    </row>
    <row r="4" spans="1:27" ht="57" customHeight="1">
      <c r="A4" s="65"/>
      <c r="B4" s="68"/>
      <c r="C4" s="65"/>
      <c r="D4" s="65"/>
      <c r="E4" s="65"/>
      <c r="F4" s="65"/>
      <c r="G4" s="65"/>
      <c r="H4" s="65"/>
      <c r="I4" s="65"/>
      <c r="J4" s="65"/>
      <c r="K4" s="65"/>
      <c r="L4" s="72"/>
      <c r="M4" s="74"/>
      <c r="N4" s="72"/>
      <c r="O4" s="73"/>
      <c r="P4" s="73"/>
      <c r="Q4" s="74"/>
      <c r="R4" s="65"/>
      <c r="S4" s="65"/>
      <c r="T4" s="65" t="s">
        <v>95</v>
      </c>
      <c r="U4" s="65"/>
      <c r="V4" s="65" t="s">
        <v>1</v>
      </c>
      <c r="W4" s="65"/>
      <c r="X4" s="65"/>
      <c r="Y4" s="65"/>
      <c r="Z4" s="65"/>
      <c r="AA4" s="65"/>
    </row>
    <row r="5" spans="1:27" ht="36.75" customHeight="1">
      <c r="A5" s="65"/>
      <c r="B5" s="68"/>
      <c r="C5" s="61" t="s">
        <v>17</v>
      </c>
      <c r="D5" s="76" t="s">
        <v>128</v>
      </c>
      <c r="E5" s="61" t="s">
        <v>134</v>
      </c>
      <c r="F5" s="61" t="s">
        <v>94</v>
      </c>
      <c r="G5" s="61" t="s">
        <v>129</v>
      </c>
      <c r="H5" s="61" t="s">
        <v>17</v>
      </c>
      <c r="I5" s="61" t="s">
        <v>132</v>
      </c>
      <c r="J5" s="64" t="s">
        <v>0</v>
      </c>
      <c r="K5" s="64" t="s">
        <v>1</v>
      </c>
      <c r="L5" s="62" t="s">
        <v>119</v>
      </c>
      <c r="M5" s="62" t="s">
        <v>104</v>
      </c>
      <c r="N5" s="62" t="s">
        <v>105</v>
      </c>
      <c r="O5" s="62" t="s">
        <v>113</v>
      </c>
      <c r="P5" s="75" t="s">
        <v>112</v>
      </c>
      <c r="Q5" s="75"/>
      <c r="R5" s="61" t="s">
        <v>17</v>
      </c>
      <c r="S5" s="61" t="s">
        <v>133</v>
      </c>
      <c r="T5" s="66" t="s">
        <v>105</v>
      </c>
      <c r="U5" s="66" t="s">
        <v>106</v>
      </c>
      <c r="V5" s="66" t="s">
        <v>105</v>
      </c>
      <c r="W5" s="65" t="s">
        <v>97</v>
      </c>
      <c r="X5" s="65"/>
      <c r="Y5" s="65"/>
      <c r="Z5" s="66" t="s">
        <v>98</v>
      </c>
      <c r="AA5" s="66" t="s">
        <v>83</v>
      </c>
    </row>
    <row r="6" spans="1:27" ht="96" customHeight="1">
      <c r="A6" s="65"/>
      <c r="B6" s="68"/>
      <c r="C6" s="61"/>
      <c r="D6" s="77"/>
      <c r="E6" s="61"/>
      <c r="F6" s="61"/>
      <c r="G6" s="61"/>
      <c r="H6" s="61"/>
      <c r="I6" s="61"/>
      <c r="J6" s="64"/>
      <c r="K6" s="64"/>
      <c r="L6" s="63"/>
      <c r="M6" s="63"/>
      <c r="N6" s="63"/>
      <c r="O6" s="63"/>
      <c r="P6" s="48" t="s">
        <v>105</v>
      </c>
      <c r="Q6" s="49" t="s">
        <v>113</v>
      </c>
      <c r="R6" s="61"/>
      <c r="S6" s="61"/>
      <c r="T6" s="66"/>
      <c r="U6" s="66"/>
      <c r="V6" s="66"/>
      <c r="W6" s="44" t="s">
        <v>107</v>
      </c>
      <c r="X6" s="44" t="s">
        <v>108</v>
      </c>
      <c r="Y6" s="45" t="s">
        <v>109</v>
      </c>
      <c r="Z6" s="66"/>
      <c r="AA6" s="66"/>
    </row>
    <row r="7" spans="1:27" s="51" customFormat="1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</row>
    <row r="8" spans="1:27" ht="25.5" customHeight="1">
      <c r="A8" s="57">
        <v>1000</v>
      </c>
      <c r="B8" s="56" t="s">
        <v>86</v>
      </c>
      <c r="C8" s="106">
        <v>183</v>
      </c>
      <c r="D8" s="106">
        <v>1</v>
      </c>
      <c r="E8" s="106">
        <v>182</v>
      </c>
      <c r="F8" s="106">
        <v>149</v>
      </c>
      <c r="G8" s="106">
        <v>26</v>
      </c>
      <c r="H8" s="106">
        <v>133</v>
      </c>
      <c r="I8" s="106">
        <v>0</v>
      </c>
      <c r="J8" s="106">
        <v>50.83</v>
      </c>
      <c r="K8" s="106">
        <v>41.718</v>
      </c>
      <c r="L8" s="106">
        <v>13</v>
      </c>
      <c r="M8" s="106">
        <v>10</v>
      </c>
      <c r="N8" s="106">
        <v>0</v>
      </c>
      <c r="O8" s="106">
        <v>0</v>
      </c>
      <c r="P8" s="106">
        <v>0</v>
      </c>
      <c r="Q8" s="106">
        <v>0</v>
      </c>
      <c r="R8" s="106">
        <v>19973.359</v>
      </c>
      <c r="S8" s="106">
        <v>18380.752</v>
      </c>
      <c r="T8" s="106">
        <v>36</v>
      </c>
      <c r="U8" s="106">
        <v>1592.6070000000002</v>
      </c>
      <c r="V8" s="106">
        <v>13</v>
      </c>
      <c r="W8" s="106">
        <v>479.014</v>
      </c>
      <c r="X8" s="106">
        <v>343.492</v>
      </c>
      <c r="Y8" s="106">
        <v>135.52200000000002</v>
      </c>
      <c r="Z8" s="106">
        <v>0</v>
      </c>
      <c r="AA8" s="106">
        <v>0</v>
      </c>
    </row>
    <row r="9" spans="1:27" ht="14.25" customHeight="1">
      <c r="A9" s="57">
        <v>1100</v>
      </c>
      <c r="B9" s="59" t="s">
        <v>118</v>
      </c>
      <c r="C9" s="105">
        <v>1</v>
      </c>
      <c r="D9" s="105">
        <v>1</v>
      </c>
      <c r="E9" s="105">
        <v>0</v>
      </c>
      <c r="F9" s="105">
        <v>2</v>
      </c>
      <c r="G9" s="105">
        <v>0</v>
      </c>
      <c r="H9" s="105">
        <v>2</v>
      </c>
      <c r="I9" s="105">
        <v>0</v>
      </c>
      <c r="J9" s="105">
        <v>1.836</v>
      </c>
      <c r="K9" s="105">
        <v>1.836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7.253</v>
      </c>
      <c r="S9" s="105">
        <v>0</v>
      </c>
      <c r="T9" s="105">
        <v>2</v>
      </c>
      <c r="U9" s="105">
        <v>7.253</v>
      </c>
      <c r="V9" s="105">
        <v>3</v>
      </c>
      <c r="W9" s="105">
        <v>263.589</v>
      </c>
      <c r="X9" s="105">
        <v>263.589</v>
      </c>
      <c r="Y9" s="105">
        <v>0</v>
      </c>
      <c r="Z9" s="105">
        <v>0</v>
      </c>
      <c r="AA9" s="105">
        <v>0</v>
      </c>
    </row>
    <row r="10" spans="1:27" ht="14.25" customHeight="1">
      <c r="A10" s="39">
        <v>1110</v>
      </c>
      <c r="B10" s="58" t="s">
        <v>57</v>
      </c>
      <c r="C10" s="105">
        <v>1</v>
      </c>
      <c r="D10" s="105">
        <v>1</v>
      </c>
      <c r="E10" s="105">
        <v>0</v>
      </c>
      <c r="F10" s="105">
        <v>2</v>
      </c>
      <c r="G10" s="105">
        <v>0</v>
      </c>
      <c r="H10" s="105">
        <v>2</v>
      </c>
      <c r="I10" s="105">
        <v>0</v>
      </c>
      <c r="J10" s="105">
        <v>1.836</v>
      </c>
      <c r="K10" s="105">
        <v>1.836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7.253</v>
      </c>
      <c r="S10" s="105">
        <v>0</v>
      </c>
      <c r="T10" s="105">
        <v>2</v>
      </c>
      <c r="U10" s="105">
        <v>7.253</v>
      </c>
      <c r="V10" s="105">
        <v>3</v>
      </c>
      <c r="W10" s="105">
        <v>263.589</v>
      </c>
      <c r="X10" s="105">
        <v>263.589</v>
      </c>
      <c r="Y10" s="105">
        <v>0</v>
      </c>
      <c r="Z10" s="105">
        <v>0</v>
      </c>
      <c r="AA10" s="105">
        <v>0</v>
      </c>
    </row>
    <row r="11" spans="1:27" ht="14.25" customHeight="1">
      <c r="A11" s="39">
        <v>1120</v>
      </c>
      <c r="B11" s="58" t="s">
        <v>122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</row>
    <row r="12" spans="1:27" ht="14.25" customHeight="1">
      <c r="A12" s="39">
        <v>1121</v>
      </c>
      <c r="B12" s="60" t="s">
        <v>2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</row>
    <row r="13" spans="1:27" ht="14.25" customHeight="1">
      <c r="A13" s="39">
        <v>1122</v>
      </c>
      <c r="B13" s="60" t="s">
        <v>18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</row>
    <row r="14" spans="1:27" ht="14.25" customHeight="1">
      <c r="A14" s="39">
        <v>1130</v>
      </c>
      <c r="B14" s="58" t="s">
        <v>55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</row>
    <row r="15" spans="1:27" ht="14.25" customHeight="1">
      <c r="A15" s="57">
        <v>1200</v>
      </c>
      <c r="B15" s="59" t="s">
        <v>79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19.07</v>
      </c>
      <c r="S15" s="105">
        <v>0</v>
      </c>
      <c r="T15" s="105">
        <v>2</v>
      </c>
      <c r="U15" s="105">
        <v>19.07</v>
      </c>
      <c r="V15" s="105">
        <v>1</v>
      </c>
      <c r="W15" s="105">
        <v>33.281</v>
      </c>
      <c r="X15" s="105">
        <v>33.281</v>
      </c>
      <c r="Y15" s="105">
        <v>0</v>
      </c>
      <c r="Z15" s="105">
        <v>0</v>
      </c>
      <c r="AA15" s="105">
        <v>0</v>
      </c>
    </row>
    <row r="16" spans="1:27" ht="14.25" customHeight="1">
      <c r="A16" s="39">
        <v>1210</v>
      </c>
      <c r="B16" s="58" t="s">
        <v>80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19.07</v>
      </c>
      <c r="S16" s="105">
        <v>0</v>
      </c>
      <c r="T16" s="105">
        <v>2</v>
      </c>
      <c r="U16" s="105">
        <v>19.07</v>
      </c>
      <c r="V16" s="105">
        <v>1</v>
      </c>
      <c r="W16" s="105">
        <v>33.281</v>
      </c>
      <c r="X16" s="105">
        <v>33.281</v>
      </c>
      <c r="Y16" s="105">
        <v>0</v>
      </c>
      <c r="Z16" s="105">
        <v>0</v>
      </c>
      <c r="AA16" s="105">
        <v>0</v>
      </c>
    </row>
    <row r="17" spans="1:27" ht="14.25" customHeight="1">
      <c r="A17" s="39">
        <v>1211</v>
      </c>
      <c r="B17" s="60" t="s">
        <v>3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19.07</v>
      </c>
      <c r="S17" s="105">
        <v>0</v>
      </c>
      <c r="T17" s="105">
        <v>2</v>
      </c>
      <c r="U17" s="105">
        <v>19.07</v>
      </c>
      <c r="V17" s="105">
        <v>1</v>
      </c>
      <c r="W17" s="105">
        <v>33.281</v>
      </c>
      <c r="X17" s="105">
        <v>33.281</v>
      </c>
      <c r="Y17" s="105">
        <v>0</v>
      </c>
      <c r="Z17" s="105">
        <v>0</v>
      </c>
      <c r="AA17" s="105">
        <v>0</v>
      </c>
    </row>
    <row r="18" spans="1:27" ht="14.25" customHeight="1">
      <c r="A18" s="39">
        <v>1212</v>
      </c>
      <c r="B18" s="60" t="s">
        <v>13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</row>
    <row r="19" spans="1:27" ht="14.25" customHeight="1">
      <c r="A19" s="39">
        <v>1220</v>
      </c>
      <c r="B19" s="58" t="s">
        <v>4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</row>
    <row r="20" spans="1:27" ht="14.25" customHeight="1">
      <c r="A20" s="57">
        <v>1300</v>
      </c>
      <c r="B20" s="59" t="s">
        <v>5</v>
      </c>
      <c r="C20" s="105">
        <v>2</v>
      </c>
      <c r="D20" s="105">
        <v>0</v>
      </c>
      <c r="E20" s="105">
        <v>2</v>
      </c>
      <c r="F20" s="105">
        <v>1</v>
      </c>
      <c r="G20" s="105">
        <v>0</v>
      </c>
      <c r="H20" s="105">
        <v>1</v>
      </c>
      <c r="I20" s="105">
        <v>0</v>
      </c>
      <c r="J20" s="105">
        <v>0.85</v>
      </c>
      <c r="K20" s="105">
        <v>0.85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15.595</v>
      </c>
      <c r="S20" s="105">
        <v>0</v>
      </c>
      <c r="T20" s="105">
        <v>1</v>
      </c>
      <c r="U20" s="105">
        <v>15.595</v>
      </c>
      <c r="V20" s="105">
        <v>1</v>
      </c>
      <c r="W20" s="105">
        <v>30</v>
      </c>
      <c r="X20" s="105">
        <v>0</v>
      </c>
      <c r="Y20" s="105">
        <v>30</v>
      </c>
      <c r="Z20" s="105">
        <v>0</v>
      </c>
      <c r="AA20" s="105">
        <v>0</v>
      </c>
    </row>
    <row r="21" spans="1:27" ht="14.25" customHeight="1">
      <c r="A21" s="57">
        <v>1400</v>
      </c>
      <c r="B21" s="59" t="s">
        <v>56</v>
      </c>
      <c r="C21" s="105">
        <v>1</v>
      </c>
      <c r="D21" s="105">
        <v>0</v>
      </c>
      <c r="E21" s="105">
        <v>1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14242.205</v>
      </c>
      <c r="S21" s="105">
        <v>14242.205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</row>
    <row r="22" spans="1:27" ht="14.25" customHeight="1">
      <c r="A22" s="57">
        <v>1500</v>
      </c>
      <c r="B22" s="59" t="s">
        <v>85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1</v>
      </c>
      <c r="W22" s="105">
        <v>10.648</v>
      </c>
      <c r="X22" s="105">
        <v>10.648</v>
      </c>
      <c r="Y22" s="105">
        <v>0</v>
      </c>
      <c r="Z22" s="105">
        <v>0</v>
      </c>
      <c r="AA22" s="105">
        <v>0</v>
      </c>
    </row>
    <row r="23" spans="1:27" ht="45" customHeight="1">
      <c r="A23" s="57">
        <v>1600</v>
      </c>
      <c r="B23" s="56" t="s">
        <v>87</v>
      </c>
      <c r="C23" s="105">
        <v>2</v>
      </c>
      <c r="D23" s="105">
        <v>0</v>
      </c>
      <c r="E23" s="105">
        <v>2</v>
      </c>
      <c r="F23" s="105">
        <v>2</v>
      </c>
      <c r="G23" s="105">
        <v>0</v>
      </c>
      <c r="H23" s="105">
        <v>3</v>
      </c>
      <c r="I23" s="105">
        <v>0</v>
      </c>
      <c r="J23" s="105">
        <v>2.7199999999999998</v>
      </c>
      <c r="K23" s="105">
        <v>2.7199999999999998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</row>
    <row r="24" spans="1:27" ht="14.25" customHeight="1">
      <c r="A24" s="39">
        <v>1610</v>
      </c>
      <c r="B24" s="58" t="s">
        <v>11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</row>
    <row r="25" spans="1:27" ht="14.25" customHeight="1">
      <c r="A25" s="39">
        <v>1620</v>
      </c>
      <c r="B25" s="58" t="s">
        <v>10</v>
      </c>
      <c r="C25" s="105">
        <v>2</v>
      </c>
      <c r="D25" s="105">
        <v>0</v>
      </c>
      <c r="E25" s="105">
        <v>2</v>
      </c>
      <c r="F25" s="105">
        <v>2</v>
      </c>
      <c r="G25" s="105">
        <v>0</v>
      </c>
      <c r="H25" s="105">
        <v>3</v>
      </c>
      <c r="I25" s="105">
        <v>0</v>
      </c>
      <c r="J25" s="105">
        <v>2.7199999999999998</v>
      </c>
      <c r="K25" s="105">
        <v>2.7199999999999998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</row>
    <row r="26" spans="1:27" ht="14.25" customHeight="1">
      <c r="A26" s="39">
        <v>1630</v>
      </c>
      <c r="B26" s="58" t="s">
        <v>81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</row>
    <row r="27" spans="1:27" ht="14.25" customHeight="1">
      <c r="A27" s="39">
        <v>1640</v>
      </c>
      <c r="B27" s="58" t="s">
        <v>82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</row>
    <row r="28" spans="1:27" ht="14.25" customHeight="1">
      <c r="A28" s="57">
        <v>1700</v>
      </c>
      <c r="B28" s="59" t="s">
        <v>6</v>
      </c>
      <c r="C28" s="105">
        <v>96</v>
      </c>
      <c r="D28" s="105">
        <v>0</v>
      </c>
      <c r="E28" s="105">
        <v>96</v>
      </c>
      <c r="F28" s="105">
        <v>74</v>
      </c>
      <c r="G28" s="105">
        <v>11</v>
      </c>
      <c r="H28" s="105">
        <v>64</v>
      </c>
      <c r="I28" s="105">
        <v>0</v>
      </c>
      <c r="J28" s="105">
        <v>31.501</v>
      </c>
      <c r="K28" s="105">
        <v>25.415000000000003</v>
      </c>
      <c r="L28" s="105">
        <v>8</v>
      </c>
      <c r="M28" s="105">
        <v>5</v>
      </c>
      <c r="N28" s="105">
        <v>0</v>
      </c>
      <c r="O28" s="105">
        <v>0</v>
      </c>
      <c r="P28" s="105">
        <v>0</v>
      </c>
      <c r="Q28" s="105">
        <v>0</v>
      </c>
      <c r="R28" s="105">
        <v>4505.591</v>
      </c>
      <c r="S28" s="105">
        <v>3972.675</v>
      </c>
      <c r="T28" s="105">
        <v>26</v>
      </c>
      <c r="U28" s="105">
        <v>532.916</v>
      </c>
      <c r="V28" s="105">
        <v>7</v>
      </c>
      <c r="W28" s="105">
        <v>123.81800000000001</v>
      </c>
      <c r="X28" s="105">
        <v>35.974000000000004</v>
      </c>
      <c r="Y28" s="105">
        <v>87.84400000000001</v>
      </c>
      <c r="Z28" s="105">
        <v>0</v>
      </c>
      <c r="AA28" s="105">
        <v>0</v>
      </c>
    </row>
    <row r="29" spans="1:27" ht="14.25" customHeight="1">
      <c r="A29" s="39">
        <v>1710</v>
      </c>
      <c r="B29" s="58" t="s">
        <v>15</v>
      </c>
      <c r="C29" s="105">
        <v>71</v>
      </c>
      <c r="D29" s="105">
        <v>0</v>
      </c>
      <c r="E29" s="105">
        <v>71</v>
      </c>
      <c r="F29" s="105">
        <v>54</v>
      </c>
      <c r="G29" s="105">
        <v>0</v>
      </c>
      <c r="H29" s="105">
        <v>55</v>
      </c>
      <c r="I29" s="105">
        <v>0</v>
      </c>
      <c r="J29" s="105">
        <v>22.831</v>
      </c>
      <c r="K29" s="105">
        <v>18.19</v>
      </c>
      <c r="L29" s="105">
        <v>7</v>
      </c>
      <c r="M29" s="105">
        <v>4</v>
      </c>
      <c r="N29" s="105">
        <v>0</v>
      </c>
      <c r="O29" s="105">
        <v>0</v>
      </c>
      <c r="P29" s="105">
        <v>0</v>
      </c>
      <c r="Q29" s="105">
        <v>0</v>
      </c>
      <c r="R29" s="105">
        <v>3984.26</v>
      </c>
      <c r="S29" s="105">
        <v>3498.243</v>
      </c>
      <c r="T29" s="105">
        <v>18</v>
      </c>
      <c r="U29" s="105">
        <v>486.01700000000005</v>
      </c>
      <c r="V29" s="105">
        <v>4</v>
      </c>
      <c r="W29" s="105">
        <v>116.018</v>
      </c>
      <c r="X29" s="105">
        <v>28.174</v>
      </c>
      <c r="Y29" s="105">
        <v>87.84400000000001</v>
      </c>
      <c r="Z29" s="105">
        <v>0</v>
      </c>
      <c r="AA29" s="105">
        <v>0</v>
      </c>
    </row>
    <row r="30" spans="1:27" ht="14.25" customHeight="1">
      <c r="A30" s="57">
        <v>1800</v>
      </c>
      <c r="B30" s="59" t="s">
        <v>7</v>
      </c>
      <c r="C30" s="105">
        <v>22</v>
      </c>
      <c r="D30" s="105">
        <v>0</v>
      </c>
      <c r="E30" s="105">
        <v>22</v>
      </c>
      <c r="F30" s="105">
        <v>8</v>
      </c>
      <c r="G30" s="105">
        <v>1</v>
      </c>
      <c r="H30" s="105">
        <v>9</v>
      </c>
      <c r="I30" s="105">
        <v>0</v>
      </c>
      <c r="J30" s="105">
        <v>3.332</v>
      </c>
      <c r="K30" s="105">
        <v>1.4960000000000002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</row>
    <row r="31" spans="1:27" ht="14.25" customHeight="1">
      <c r="A31" s="39">
        <v>1810</v>
      </c>
      <c r="B31" s="58" t="s">
        <v>14</v>
      </c>
      <c r="C31" s="105">
        <v>17</v>
      </c>
      <c r="D31" s="105">
        <v>0</v>
      </c>
      <c r="E31" s="105">
        <v>17</v>
      </c>
      <c r="F31" s="105">
        <v>6</v>
      </c>
      <c r="G31" s="105">
        <v>1</v>
      </c>
      <c r="H31" s="105">
        <v>7</v>
      </c>
      <c r="I31" s="105">
        <v>0</v>
      </c>
      <c r="J31" s="105">
        <v>2.9579999999999997</v>
      </c>
      <c r="K31" s="105">
        <v>1.122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</row>
    <row r="32" spans="1:27" ht="14.25" customHeight="1">
      <c r="A32" s="57">
        <v>1900</v>
      </c>
      <c r="B32" s="59" t="s">
        <v>8</v>
      </c>
      <c r="C32" s="105">
        <v>46</v>
      </c>
      <c r="D32" s="105">
        <v>0</v>
      </c>
      <c r="E32" s="105">
        <v>46</v>
      </c>
      <c r="F32" s="105">
        <v>62</v>
      </c>
      <c r="G32" s="105">
        <v>14</v>
      </c>
      <c r="H32" s="105">
        <v>54</v>
      </c>
      <c r="I32" s="105">
        <v>0</v>
      </c>
      <c r="J32" s="105">
        <v>10.591000000000001</v>
      </c>
      <c r="K32" s="105">
        <v>9.401</v>
      </c>
      <c r="L32" s="105">
        <v>3</v>
      </c>
      <c r="M32" s="105">
        <v>3</v>
      </c>
      <c r="N32" s="105">
        <v>0</v>
      </c>
      <c r="O32" s="105">
        <v>0</v>
      </c>
      <c r="P32" s="105">
        <v>0</v>
      </c>
      <c r="Q32" s="105">
        <v>0</v>
      </c>
      <c r="R32" s="105">
        <v>1043.069</v>
      </c>
      <c r="S32" s="105">
        <v>25.296</v>
      </c>
      <c r="T32" s="105">
        <v>5</v>
      </c>
      <c r="U32" s="105">
        <v>1017.773</v>
      </c>
      <c r="V32" s="105">
        <v>0</v>
      </c>
      <c r="W32" s="105">
        <v>17.678</v>
      </c>
      <c r="X32" s="105">
        <v>0</v>
      </c>
      <c r="Y32" s="105">
        <v>17.678</v>
      </c>
      <c r="Z32" s="105">
        <v>0</v>
      </c>
      <c r="AA32" s="105">
        <v>0</v>
      </c>
    </row>
    <row r="33" spans="1:27" ht="14.25" customHeight="1">
      <c r="A33" s="39">
        <v>1910</v>
      </c>
      <c r="B33" s="58" t="s">
        <v>14</v>
      </c>
      <c r="C33" s="105">
        <v>39</v>
      </c>
      <c r="D33" s="105">
        <v>0</v>
      </c>
      <c r="E33" s="105">
        <v>39</v>
      </c>
      <c r="F33" s="105">
        <v>60</v>
      </c>
      <c r="G33" s="105">
        <v>12</v>
      </c>
      <c r="H33" s="105">
        <v>52</v>
      </c>
      <c r="I33" s="105">
        <v>0</v>
      </c>
      <c r="J33" s="105">
        <v>10.03</v>
      </c>
      <c r="K33" s="105">
        <v>9.35</v>
      </c>
      <c r="L33" s="105">
        <v>3</v>
      </c>
      <c r="M33" s="105">
        <v>3</v>
      </c>
      <c r="N33" s="105">
        <v>0</v>
      </c>
      <c r="O33" s="105">
        <v>0</v>
      </c>
      <c r="P33" s="105">
        <v>0</v>
      </c>
      <c r="Q33" s="105">
        <v>0</v>
      </c>
      <c r="R33" s="105">
        <v>1043.069</v>
      </c>
      <c r="S33" s="105">
        <v>25.296</v>
      </c>
      <c r="T33" s="105">
        <v>5</v>
      </c>
      <c r="U33" s="105">
        <v>1017.773</v>
      </c>
      <c r="V33" s="105">
        <v>0</v>
      </c>
      <c r="W33" s="105">
        <v>17.678</v>
      </c>
      <c r="X33" s="105">
        <v>0</v>
      </c>
      <c r="Y33" s="105">
        <v>17.678</v>
      </c>
      <c r="Z33" s="105">
        <v>0</v>
      </c>
      <c r="AA33" s="105">
        <v>0</v>
      </c>
    </row>
    <row r="34" spans="1:27" ht="14.25" customHeight="1">
      <c r="A34" s="57">
        <v>2000</v>
      </c>
      <c r="B34" s="59" t="s">
        <v>9</v>
      </c>
      <c r="C34" s="105">
        <v>13</v>
      </c>
      <c r="D34" s="105">
        <v>0</v>
      </c>
      <c r="E34" s="105">
        <v>13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2</v>
      </c>
      <c r="M34" s="105">
        <v>2</v>
      </c>
      <c r="N34" s="105">
        <v>0</v>
      </c>
      <c r="O34" s="105">
        <v>0</v>
      </c>
      <c r="P34" s="105">
        <v>0</v>
      </c>
      <c r="Q34" s="105">
        <v>0</v>
      </c>
      <c r="R34" s="105">
        <v>140.576</v>
      </c>
      <c r="S34" s="105">
        <v>140.576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</row>
    <row r="35" ht="12.75">
      <c r="B35" s="52"/>
    </row>
  </sheetData>
  <sheetProtection/>
  <mergeCells count="36">
    <mergeCell ref="D5:D6"/>
    <mergeCell ref="A2:AA2"/>
    <mergeCell ref="A3:A6"/>
    <mergeCell ref="B3:B6"/>
    <mergeCell ref="C3:E4"/>
    <mergeCell ref="F3:G4"/>
    <mergeCell ref="H3:I4"/>
    <mergeCell ref="J3:K4"/>
    <mergeCell ref="L3:M4"/>
    <mergeCell ref="N3:Q4"/>
    <mergeCell ref="R3:S4"/>
    <mergeCell ref="T3:Y3"/>
    <mergeCell ref="Z3:AA4"/>
    <mergeCell ref="T4:U4"/>
    <mergeCell ref="V4:Y4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Y5"/>
    <mergeCell ref="Z5:Z6"/>
    <mergeCell ref="AA5:AA6"/>
    <mergeCell ref="P5:Q5"/>
    <mergeCell ref="R5:R6"/>
    <mergeCell ref="S5:S6"/>
    <mergeCell ref="T5:T6"/>
    <mergeCell ref="U5:U6"/>
    <mergeCell ref="V5:V6"/>
  </mergeCells>
  <printOptions/>
  <pageMargins left="0.15748031496062992" right="0.15748031496062992" top="0.7480314960629921" bottom="0.15748031496062992" header="0.15748031496062992" footer="0.15748031496062992"/>
  <pageSetup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78" t="s">
        <v>64</v>
      </c>
      <c r="M1" s="78"/>
    </row>
    <row r="2" spans="1:13" ht="25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7.75" customHeight="1">
      <c r="A3" s="80" t="s">
        <v>62</v>
      </c>
      <c r="B3" s="84" t="s">
        <v>58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79" t="s">
        <v>23</v>
      </c>
    </row>
    <row r="4" spans="1:13" ht="26.25" customHeight="1">
      <c r="A4" s="80"/>
      <c r="B4" s="82" t="s">
        <v>67</v>
      </c>
      <c r="C4" s="79" t="s">
        <v>60</v>
      </c>
      <c r="D4" s="79"/>
      <c r="E4" s="79"/>
      <c r="F4" s="79"/>
      <c r="G4" s="82" t="s">
        <v>63</v>
      </c>
      <c r="H4" s="79" t="s">
        <v>61</v>
      </c>
      <c r="I4" s="79"/>
      <c r="J4" s="79"/>
      <c r="K4" s="79"/>
      <c r="L4" s="82" t="s">
        <v>59</v>
      </c>
      <c r="M4" s="79"/>
    </row>
    <row r="5" spans="1:13" ht="28.5" customHeight="1">
      <c r="A5" s="80"/>
      <c r="B5" s="82"/>
      <c r="C5" s="81" t="s">
        <v>19</v>
      </c>
      <c r="D5" s="81"/>
      <c r="E5" s="81" t="s">
        <v>20</v>
      </c>
      <c r="F5" s="81" t="s">
        <v>21</v>
      </c>
      <c r="G5" s="82"/>
      <c r="H5" s="81" t="s">
        <v>19</v>
      </c>
      <c r="I5" s="81"/>
      <c r="J5" s="81" t="s">
        <v>20</v>
      </c>
      <c r="K5" s="81" t="s">
        <v>21</v>
      </c>
      <c r="L5" s="82"/>
      <c r="M5" s="79"/>
    </row>
    <row r="6" spans="1:13" ht="88.5" customHeight="1">
      <c r="A6" s="80"/>
      <c r="B6" s="82"/>
      <c r="C6" s="20" t="s">
        <v>17</v>
      </c>
      <c r="D6" s="16" t="s">
        <v>65</v>
      </c>
      <c r="E6" s="81"/>
      <c r="F6" s="81"/>
      <c r="G6" s="82"/>
      <c r="H6" s="20" t="s">
        <v>17</v>
      </c>
      <c r="I6" s="16" t="s">
        <v>66</v>
      </c>
      <c r="J6" s="81"/>
      <c r="K6" s="81"/>
      <c r="L6" s="82"/>
      <c r="M6" s="79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f>B8+G8-L8</f>
        <v>16</v>
      </c>
      <c r="B8" s="25">
        <f>C8+E8+F8</f>
        <v>13</v>
      </c>
      <c r="C8" s="25"/>
      <c r="D8" s="25"/>
      <c r="E8" s="25">
        <v>13</v>
      </c>
      <c r="F8" s="25"/>
      <c r="G8" s="25">
        <f>H8+J8+K8</f>
        <v>3</v>
      </c>
      <c r="H8" s="25">
        <v>1</v>
      </c>
      <c r="I8" s="25">
        <v>1</v>
      </c>
      <c r="J8" s="55"/>
      <c r="K8" s="55">
        <v>2</v>
      </c>
      <c r="L8" s="55"/>
      <c r="M8" s="55">
        <v>16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2.75">
      <c r="A10" s="27"/>
      <c r="G10" s="2"/>
      <c r="H10" s="2"/>
      <c r="I10" s="2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A2:M2"/>
    <mergeCell ref="F5:F6"/>
    <mergeCell ref="B3:L3"/>
    <mergeCell ref="C4:F4"/>
    <mergeCell ref="H4:K4"/>
    <mergeCell ref="L4:L6"/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SheetLayoutView="110" zoomScalePageLayoutView="0" workbookViewId="0" topLeftCell="A1">
      <selection activeCell="E18" sqref="E18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22</v>
      </c>
    </row>
    <row r="2" spans="1:5" ht="40.5" customHeight="1" thickBot="1">
      <c r="A2" s="85" t="s">
        <v>53</v>
      </c>
      <c r="B2" s="85"/>
      <c r="C2" s="85"/>
      <c r="D2" s="85"/>
      <c r="E2" s="85"/>
    </row>
    <row r="3" spans="1:5" ht="46.5" customHeight="1" thickBot="1">
      <c r="A3" s="88"/>
      <c r="B3" s="92" t="s">
        <v>51</v>
      </c>
      <c r="C3" s="92" t="s">
        <v>52</v>
      </c>
      <c r="D3" s="94" t="s">
        <v>24</v>
      </c>
      <c r="E3" s="95"/>
    </row>
    <row r="4" spans="1:5" ht="27" customHeight="1" thickBot="1">
      <c r="A4" s="89"/>
      <c r="B4" s="93"/>
      <c r="C4" s="93"/>
      <c r="D4" s="4" t="s">
        <v>25</v>
      </c>
      <c r="E4" s="4" t="s">
        <v>26</v>
      </c>
    </row>
    <row r="5" spans="1:5" ht="12.75" customHeight="1" thickBot="1">
      <c r="A5" s="53">
        <v>1</v>
      </c>
      <c r="B5" s="54">
        <v>2</v>
      </c>
      <c r="C5" s="54">
        <v>3</v>
      </c>
      <c r="D5" s="54">
        <v>4</v>
      </c>
      <c r="E5" s="54">
        <v>5</v>
      </c>
    </row>
    <row r="6" spans="1:5" ht="35.25" customHeight="1" thickBot="1">
      <c r="A6" s="5"/>
      <c r="B6" s="6" t="s">
        <v>27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90">
        <v>1</v>
      </c>
      <c r="B7" s="7" t="s">
        <v>28</v>
      </c>
      <c r="C7" s="86">
        <f>C9+C11+C12</f>
        <v>0</v>
      </c>
      <c r="D7" s="86">
        <f>D9+D11+D12</f>
        <v>0</v>
      </c>
      <c r="E7" s="86">
        <f>E9+E11+E12</f>
        <v>0</v>
      </c>
    </row>
    <row r="8" spans="1:5" ht="31.5" customHeight="1" thickBot="1">
      <c r="A8" s="91"/>
      <c r="B8" s="6" t="s">
        <v>29</v>
      </c>
      <c r="C8" s="87"/>
      <c r="D8" s="87"/>
      <c r="E8" s="87"/>
    </row>
    <row r="9" spans="1:5" ht="17.25" customHeight="1">
      <c r="A9" s="90" t="s">
        <v>30</v>
      </c>
      <c r="B9" s="7" t="s">
        <v>28</v>
      </c>
      <c r="C9" s="86"/>
      <c r="D9" s="86"/>
      <c r="E9" s="86"/>
    </row>
    <row r="10" spans="1:5" ht="16.5" thickBot="1">
      <c r="A10" s="91"/>
      <c r="B10" s="6" t="s">
        <v>31</v>
      </c>
      <c r="C10" s="87"/>
      <c r="D10" s="87"/>
      <c r="E10" s="87"/>
    </row>
    <row r="11" spans="1:5" ht="16.5" thickBot="1">
      <c r="A11" s="5" t="s">
        <v>32</v>
      </c>
      <c r="B11" s="6" t="s">
        <v>33</v>
      </c>
      <c r="C11" s="26"/>
      <c r="D11" s="26"/>
      <c r="E11" s="26"/>
    </row>
    <row r="12" spans="1:5" ht="16.5" thickBot="1">
      <c r="A12" s="5" t="s">
        <v>34</v>
      </c>
      <c r="B12" s="6" t="s">
        <v>35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90" t="s">
        <v>36</v>
      </c>
      <c r="B13" s="7" t="s">
        <v>37</v>
      </c>
      <c r="C13" s="86"/>
      <c r="D13" s="86"/>
      <c r="E13" s="86"/>
    </row>
    <row r="14" spans="1:5" ht="16.5" thickBot="1">
      <c r="A14" s="91"/>
      <c r="B14" s="6" t="s">
        <v>38</v>
      </c>
      <c r="C14" s="87"/>
      <c r="D14" s="87"/>
      <c r="E14" s="87"/>
    </row>
    <row r="15" spans="1:5" ht="16.5" thickBot="1">
      <c r="A15" s="5" t="s">
        <v>39</v>
      </c>
      <c r="B15" s="6" t="s">
        <v>40</v>
      </c>
      <c r="C15" s="26"/>
      <c r="D15" s="26"/>
      <c r="E15" s="26"/>
    </row>
    <row r="16" spans="1:5" ht="16.5" thickBot="1">
      <c r="A16" s="5" t="s">
        <v>41</v>
      </c>
      <c r="B16" s="6" t="s">
        <v>42</v>
      </c>
      <c r="C16" s="26"/>
      <c r="D16" s="26"/>
      <c r="E16" s="26"/>
    </row>
    <row r="17" spans="1:5" ht="16.5" thickBot="1">
      <c r="A17" s="5" t="s">
        <v>43</v>
      </c>
      <c r="B17" s="6" t="s">
        <v>44</v>
      </c>
      <c r="C17" s="26"/>
      <c r="D17" s="26"/>
      <c r="E17" s="26"/>
    </row>
    <row r="18" spans="1:5" ht="34.5" customHeight="1" thickBot="1">
      <c r="A18" s="5" t="s">
        <v>45</v>
      </c>
      <c r="B18" s="8" t="s">
        <v>121</v>
      </c>
      <c r="C18" s="26"/>
      <c r="D18" s="26"/>
      <c r="E18" s="26"/>
    </row>
    <row r="19" spans="1:5" ht="31.5" customHeight="1">
      <c r="A19" s="90" t="s">
        <v>46</v>
      </c>
      <c r="B19" s="9" t="s">
        <v>47</v>
      </c>
      <c r="C19" s="86"/>
      <c r="D19" s="86"/>
      <c r="E19" s="86"/>
    </row>
    <row r="20" spans="1:5" ht="16.5" thickBot="1">
      <c r="A20" s="91"/>
      <c r="B20" s="8" t="s">
        <v>48</v>
      </c>
      <c r="C20" s="87"/>
      <c r="D20" s="87"/>
      <c r="E20" s="87"/>
    </row>
    <row r="21" spans="1:5" ht="16.5" thickBot="1">
      <c r="A21" s="5" t="s">
        <v>49</v>
      </c>
      <c r="B21" s="8" t="s">
        <v>50</v>
      </c>
      <c r="C21" s="26"/>
      <c r="D21" s="26"/>
      <c r="E21" s="26"/>
    </row>
    <row r="22" spans="1:5" ht="32.25" thickBot="1">
      <c r="A22" s="5">
        <v>6</v>
      </c>
      <c r="B22" s="8" t="s">
        <v>54</v>
      </c>
      <c r="C22" s="26"/>
      <c r="D22" s="26"/>
      <c r="E22" s="26"/>
    </row>
  </sheetData>
  <sheetProtection/>
  <mergeCells count="21">
    <mergeCell ref="E7:E8"/>
    <mergeCell ref="E13:E14"/>
    <mergeCell ref="B3:B4"/>
    <mergeCell ref="A9:A10"/>
    <mergeCell ref="D3:E3"/>
    <mergeCell ref="C3:C4"/>
    <mergeCell ref="A7:A8"/>
    <mergeCell ref="D7:D8"/>
    <mergeCell ref="D13:D14"/>
    <mergeCell ref="C13:C14"/>
    <mergeCell ref="C7:C8"/>
    <mergeCell ref="A2:E2"/>
    <mergeCell ref="C9:C10"/>
    <mergeCell ref="D9:D10"/>
    <mergeCell ref="E9:E10"/>
    <mergeCell ref="A3:A4"/>
    <mergeCell ref="A19:A20"/>
    <mergeCell ref="C19:C20"/>
    <mergeCell ref="D19:D20"/>
    <mergeCell ref="E19:E20"/>
    <mergeCell ref="A13:A14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96" t="s">
        <v>68</v>
      </c>
      <c r="J1" s="96"/>
    </row>
    <row r="2" spans="1:10" ht="27.75" customHeight="1">
      <c r="A2" s="80" t="s">
        <v>74</v>
      </c>
      <c r="B2" s="84" t="s">
        <v>75</v>
      </c>
      <c r="C2" s="84"/>
      <c r="D2" s="84"/>
      <c r="E2" s="84"/>
      <c r="F2" s="84"/>
      <c r="G2" s="84"/>
      <c r="H2" s="84"/>
      <c r="I2" s="84"/>
      <c r="J2" s="84"/>
    </row>
    <row r="3" spans="1:10" ht="26.25" customHeight="1">
      <c r="A3" s="80"/>
      <c r="B3" s="82" t="s">
        <v>72</v>
      </c>
      <c r="C3" s="79" t="s">
        <v>60</v>
      </c>
      <c r="D3" s="79"/>
      <c r="E3" s="79"/>
      <c r="F3" s="82" t="s">
        <v>73</v>
      </c>
      <c r="G3" s="79" t="s">
        <v>61</v>
      </c>
      <c r="H3" s="79"/>
      <c r="I3" s="79"/>
      <c r="J3" s="82" t="s">
        <v>59</v>
      </c>
    </row>
    <row r="4" spans="1:10" ht="88.5" customHeight="1">
      <c r="A4" s="80"/>
      <c r="B4" s="82"/>
      <c r="C4" s="20" t="s">
        <v>69</v>
      </c>
      <c r="D4" s="20" t="s">
        <v>70</v>
      </c>
      <c r="E4" s="20" t="s">
        <v>71</v>
      </c>
      <c r="F4" s="82"/>
      <c r="G4" s="20" t="s">
        <v>69</v>
      </c>
      <c r="H4" s="20" t="s">
        <v>70</v>
      </c>
      <c r="I4" s="20" t="s">
        <v>71</v>
      </c>
      <c r="J4" s="82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f>B6+F6-J6</f>
        <v>1</v>
      </c>
      <c r="B6" s="25">
        <f>C6+D6+E6</f>
        <v>0</v>
      </c>
      <c r="C6" s="25"/>
      <c r="D6" s="25"/>
      <c r="E6" s="25"/>
      <c r="F6" s="25">
        <f>G6+H6+I6</f>
        <v>1</v>
      </c>
      <c r="G6" s="25">
        <v>1</v>
      </c>
      <c r="H6" s="25"/>
      <c r="I6" s="29"/>
      <c r="J6" s="29"/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8" ht="12.75">
      <c r="A8" s="28"/>
      <c r="F8" s="2"/>
      <c r="G8" s="2"/>
      <c r="H8" s="2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96" t="s">
        <v>76</v>
      </c>
      <c r="F1" s="96"/>
    </row>
    <row r="2" spans="1:6" ht="41.25" customHeight="1">
      <c r="A2" s="97" t="s">
        <v>114</v>
      </c>
      <c r="B2" s="79" t="s">
        <v>78</v>
      </c>
      <c r="C2" s="79" t="s">
        <v>77</v>
      </c>
      <c r="D2" s="79"/>
      <c r="E2" s="79"/>
      <c r="F2" s="100" t="s">
        <v>72</v>
      </c>
    </row>
    <row r="3" spans="1:6" ht="28.5" customHeight="1">
      <c r="A3" s="98"/>
      <c r="B3" s="79"/>
      <c r="C3" s="79" t="s">
        <v>19</v>
      </c>
      <c r="D3" s="79" t="s">
        <v>20</v>
      </c>
      <c r="E3" s="79" t="s">
        <v>92</v>
      </c>
      <c r="F3" s="100"/>
    </row>
    <row r="4" spans="1:6" ht="49.5" customHeight="1">
      <c r="A4" s="99"/>
      <c r="B4" s="79"/>
      <c r="C4" s="79"/>
      <c r="D4" s="79"/>
      <c r="E4" s="79"/>
      <c r="F4" s="100"/>
    </row>
    <row r="5" spans="1:6" s="22" customFormat="1" ht="15.75" customHeight="1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0">
        <v>6</v>
      </c>
    </row>
    <row r="6" spans="1:6" s="19" customFormat="1" ht="21" customHeight="1">
      <c r="A6" s="30">
        <v>1</v>
      </c>
      <c r="B6" s="42" t="s">
        <v>89</v>
      </c>
      <c r="C6" s="31"/>
      <c r="D6" s="32"/>
      <c r="E6" s="32"/>
      <c r="F6" s="33">
        <f>C6+D6+E6</f>
        <v>0</v>
      </c>
    </row>
    <row r="7" spans="1:6" s="22" customFormat="1" ht="73.5" customHeight="1">
      <c r="A7" s="30">
        <v>2</v>
      </c>
      <c r="B7" s="42" t="s">
        <v>99</v>
      </c>
      <c r="C7" s="34"/>
      <c r="D7" s="34"/>
      <c r="E7" s="34"/>
      <c r="F7" s="33">
        <f aca="true" t="shared" si="0" ref="F7:F14">C7+D7+E7</f>
        <v>0</v>
      </c>
    </row>
    <row r="8" spans="1:6" s="19" customFormat="1" ht="36.75" customHeight="1">
      <c r="A8" s="30">
        <v>3</v>
      </c>
      <c r="B8" s="42" t="s">
        <v>88</v>
      </c>
      <c r="C8" s="31"/>
      <c r="D8" s="32"/>
      <c r="E8" s="32"/>
      <c r="F8" s="33">
        <f t="shared" si="0"/>
        <v>0</v>
      </c>
    </row>
    <row r="9" spans="1:6" s="14" customFormat="1" ht="21" customHeight="1">
      <c r="A9" s="35">
        <v>4</v>
      </c>
      <c r="B9" s="43" t="s">
        <v>90</v>
      </c>
      <c r="C9" s="36"/>
      <c r="D9" s="37"/>
      <c r="E9" s="37">
        <v>2</v>
      </c>
      <c r="F9" s="33">
        <f t="shared" si="0"/>
        <v>2</v>
      </c>
    </row>
    <row r="10" spans="1:6" s="19" customFormat="1" ht="37.5" customHeight="1">
      <c r="A10" s="30">
        <v>5</v>
      </c>
      <c r="B10" s="42" t="s">
        <v>100</v>
      </c>
      <c r="C10" s="31"/>
      <c r="D10" s="32"/>
      <c r="E10" s="32"/>
      <c r="F10" s="33">
        <f t="shared" si="0"/>
        <v>0</v>
      </c>
    </row>
    <row r="11" spans="1:6" ht="39" customHeight="1">
      <c r="A11" s="30">
        <v>6</v>
      </c>
      <c r="B11" s="42" t="s">
        <v>93</v>
      </c>
      <c r="C11" s="32">
        <v>1</v>
      </c>
      <c r="D11" s="38"/>
      <c r="E11" s="38"/>
      <c r="F11" s="33">
        <f t="shared" si="0"/>
        <v>1</v>
      </c>
    </row>
    <row r="12" spans="1:6" ht="36.75" customHeight="1">
      <c r="A12" s="30">
        <v>7</v>
      </c>
      <c r="B12" s="42" t="s">
        <v>91</v>
      </c>
      <c r="C12" s="32"/>
      <c r="D12" s="38"/>
      <c r="E12" s="38"/>
      <c r="F12" s="33">
        <f t="shared" si="0"/>
        <v>0</v>
      </c>
    </row>
    <row r="13" spans="1:6" ht="75" customHeight="1">
      <c r="A13" s="30">
        <v>8</v>
      </c>
      <c r="B13" s="42" t="s">
        <v>102</v>
      </c>
      <c r="C13" s="38"/>
      <c r="D13" s="38"/>
      <c r="E13" s="38"/>
      <c r="F13" s="33">
        <f t="shared" si="0"/>
        <v>0</v>
      </c>
    </row>
    <row r="14" spans="1:6" ht="35.25" customHeight="1">
      <c r="A14" s="23">
        <v>9</v>
      </c>
      <c r="B14" s="24" t="s">
        <v>101</v>
      </c>
      <c r="C14" s="17">
        <f>C6+C7+C8+C9+C10+C11+C12+C13</f>
        <v>1</v>
      </c>
      <c r="D14" s="17">
        <f>D6+D7+D8+D9+D10+D11+D12+D13</f>
        <v>0</v>
      </c>
      <c r="E14" s="17">
        <f>E6+E7+E8+E9+E10+E11+E12+E13</f>
        <v>2</v>
      </c>
      <c r="F14" s="33">
        <f t="shared" si="0"/>
        <v>3</v>
      </c>
    </row>
    <row r="15" spans="2:3" ht="12.75">
      <c r="B15" s="2"/>
      <c r="C15" s="2"/>
    </row>
    <row r="16" spans="2:3" ht="12.75">
      <c r="B16" s="2"/>
      <c r="C16" s="2"/>
    </row>
    <row r="17" spans="2:3" ht="12.75">
      <c r="B17" s="1"/>
      <c r="C17" s="1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7" right="0.17" top="0.42" bottom="0.65" header="0.275590551181102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Користувач Windows</cp:lastModifiedBy>
  <cp:lastPrinted>2024-01-31T07:40:12Z</cp:lastPrinted>
  <dcterms:created xsi:type="dcterms:W3CDTF">2002-01-16T14:18:06Z</dcterms:created>
  <dcterms:modified xsi:type="dcterms:W3CDTF">2024-04-01T12:53:08Z</dcterms:modified>
  <cp:category/>
  <cp:version/>
  <cp:contentType/>
  <cp:contentStatus/>
</cp:coreProperties>
</file>